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V PROVISOIRES 2023_2024\"/>
    </mc:Choice>
  </mc:AlternateContent>
  <xr:revisionPtr revIDLastSave="0" documentId="13_ncr:1_{F26D28BE-9DEC-47EE-A655-14C7828DAC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V M1 GEOPHYSIQUE_2023-2024" sheetId="5" r:id="rId1"/>
  </sheets>
  <definedNames>
    <definedName name="_xlnm._FilterDatabase" localSheetId="0" hidden="1">'PV M1 GEOPHYSIQUE_2023-2024'!$A$13:$BL$21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15" i="5" l="1"/>
  <c r="BJ16" i="5"/>
  <c r="BJ17" i="5"/>
  <c r="BJ18" i="5"/>
  <c r="BJ19" i="5"/>
  <c r="BJ20" i="5"/>
  <c r="BJ21" i="5"/>
  <c r="BJ14" i="5"/>
  <c r="AE15" i="5" l="1"/>
  <c r="AE16" i="5"/>
  <c r="AE17" i="5"/>
  <c r="AE18" i="5"/>
  <c r="AE19" i="5"/>
  <c r="AE20" i="5"/>
  <c r="AE21" i="5"/>
  <c r="AE14" i="5"/>
</calcChain>
</file>

<file path=xl/sharedStrings.xml><?xml version="1.0" encoding="utf-8"?>
<sst xmlns="http://schemas.openxmlformats.org/spreadsheetml/2006/main" count="285" uniqueCount="91">
  <si>
    <t>Nom</t>
  </si>
  <si>
    <t>Prénoms</t>
  </si>
  <si>
    <t>Date de naissance</t>
  </si>
  <si>
    <t>Lieu de naissance</t>
  </si>
  <si>
    <t>Sexe</t>
  </si>
  <si>
    <t>Nationalité</t>
  </si>
  <si>
    <t>UFR</t>
  </si>
  <si>
    <t>Décision de fin d'année</t>
  </si>
  <si>
    <t>IP</t>
  </si>
  <si>
    <t>NCE</t>
  </si>
  <si>
    <t>MENTION</t>
  </si>
  <si>
    <t>PARCOURS</t>
  </si>
  <si>
    <t>Session</t>
  </si>
  <si>
    <t>NIVEAU</t>
  </si>
  <si>
    <t>Moyenne</t>
  </si>
  <si>
    <t>Année d'obtention</t>
  </si>
  <si>
    <t>ANNEE UNIVERSITAIRE</t>
  </si>
  <si>
    <t>N° d'ordre</t>
  </si>
  <si>
    <t>Total Crédits</t>
  </si>
  <si>
    <t>Credits</t>
  </si>
  <si>
    <t>Décision</t>
  </si>
  <si>
    <t>Moy_Sem</t>
  </si>
  <si>
    <t>Résultats semestriels</t>
  </si>
  <si>
    <t>RESULTATS ANNUELS</t>
  </si>
  <si>
    <t>2022-2023</t>
  </si>
  <si>
    <t>SCIENCES DE LA TERRE ET DES RESSOURCES MINIERES</t>
  </si>
  <si>
    <t>YOPOUGON</t>
  </si>
  <si>
    <t>Ivoirienne</t>
  </si>
  <si>
    <t>Masculin</t>
  </si>
  <si>
    <t>2023-2024</t>
  </si>
  <si>
    <t>GEOPHYSIQUE APPLIQUEE</t>
  </si>
  <si>
    <t>SCIENCES DE LA TERRE</t>
  </si>
  <si>
    <t>Université Félix Houphouët-Boigny</t>
  </si>
  <si>
    <t>MASTER 1</t>
  </si>
  <si>
    <t>CISD1603010001</t>
  </si>
  <si>
    <t>CI0121393696</t>
  </si>
  <si>
    <t>CISSE</t>
  </si>
  <si>
    <t>DAOUDA</t>
  </si>
  <si>
    <t>SOUBRE</t>
  </si>
  <si>
    <t>DAGM0101950001</t>
  </si>
  <si>
    <t>CI0122420638</t>
  </si>
  <si>
    <t>DAGRA</t>
  </si>
  <si>
    <t>MANAN MARIUS</t>
  </si>
  <si>
    <t>SOKOROGBO</t>
  </si>
  <si>
    <t>EHUW2506000001</t>
  </si>
  <si>
    <t>CI0121398171</t>
  </si>
  <si>
    <t>EHU</t>
  </si>
  <si>
    <t>WILLY JEAN MAX DESIRE</t>
  </si>
  <si>
    <t>OULG2003010002</t>
  </si>
  <si>
    <t>CI0121395771</t>
  </si>
  <si>
    <t>OULAY</t>
  </si>
  <si>
    <t>GNINFAN MOUHAMMAD</t>
  </si>
  <si>
    <t>KORHOGO / RCI</t>
  </si>
  <si>
    <t>SAGS2102960002</t>
  </si>
  <si>
    <t>CI0122421676</t>
  </si>
  <si>
    <t>SAGANOGO</t>
  </si>
  <si>
    <t>SOILIYO</t>
  </si>
  <si>
    <t>DIEGONEFLA</t>
  </si>
  <si>
    <t>SEKB0912020001</t>
  </si>
  <si>
    <t>CI0120394035</t>
  </si>
  <si>
    <t>SEKO</t>
  </si>
  <si>
    <t>BLANCHARD MONDESIR</t>
  </si>
  <si>
    <t>BIANKOUMA</t>
  </si>
  <si>
    <t>TRAF1608000001</t>
  </si>
  <si>
    <t>CI0120385582</t>
  </si>
  <si>
    <t>TRAORE</t>
  </si>
  <si>
    <t>FOUSSENI</t>
  </si>
  <si>
    <t>KOTOAGNUAN</t>
  </si>
  <si>
    <t>ZOGD1812990001</t>
  </si>
  <si>
    <t>CI0120383764</t>
  </si>
  <si>
    <t>ZOGBO</t>
  </si>
  <si>
    <t>DAKORO CHRISTIAN</t>
  </si>
  <si>
    <t>BALEKO S/P GUEYO</t>
  </si>
  <si>
    <t>SEMESTRE 1</t>
  </si>
  <si>
    <t>SEMESTRE 2</t>
  </si>
  <si>
    <t>UE 2: GST2162_GITOLOGIE ET STRATIGRAPHIE</t>
  </si>
  <si>
    <t>UE 3: SIS2162_SISMOLOGIE</t>
  </si>
  <si>
    <t>UE 4: GSS2162_GEOPHYSIQUE DE SUBSURFACE</t>
  </si>
  <si>
    <t>UE 5: EEL2162_ELECTRIQUE ET 
ELECTROMAGNETISME</t>
  </si>
  <si>
    <t>UE 6: PHT2162_PHYSIQUE DE LA TERRE</t>
  </si>
  <si>
    <t>UE 7: LRN2162_LEGISLATION DES RESSOURCES 
NATURELLES</t>
  </si>
  <si>
    <t>UE 1: GST2101_GEOLOGIE STRUCTURALE</t>
  </si>
  <si>
    <t>UE 2: HYD2101_HYDROLOGIE ET HYDROGEOLOGIE</t>
  </si>
  <si>
    <t>UE 3: PEG2101_PEDOLOGIE ET GEOTECHNIQUE</t>
  </si>
  <si>
    <t>UE 4: GMG2101_GEOMATERIAUX ET GEOPHYSIQUE</t>
  </si>
  <si>
    <t>UE 5: GDB2101_GEODYNAMIQUE DES BASSINS</t>
  </si>
  <si>
    <t xml:space="preserve">UE 6: ECT2101_ECOLE DE TERRAIN </t>
  </si>
  <si>
    <t xml:space="preserve">UE 7: GEE2101_GEO-ENVIRONNEMENT </t>
  </si>
  <si>
    <t>UE 1: VAS2162_VIBRATION ET ANALYSE DES SIGNAUX</t>
  </si>
  <si>
    <t>ADMIS</t>
  </si>
  <si>
    <t>AUTORISE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</si>
</sst>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2" fillId="0" borderId="0" xfId="0" applyFont="1"/>
    <xf numFmtId="0" fontId="5" fillId="7" borderId="1" xfId="0" applyFont="1" applyFill="1" applyBorder="1"/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6" borderId="2" xfId="0" applyFill="1" applyBorder="1"/>
    <xf numFmtId="0" fontId="0" fillId="6" borderId="7" xfId="0" applyFill="1" applyBorder="1"/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14" fontId="9" fillId="0" borderId="1" xfId="0" applyNumberFormat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L23"/>
  <sheetViews>
    <sheetView tabSelected="1" topLeftCell="Y12" zoomScale="102" zoomScaleNormal="102" workbookViewId="0">
      <selection activeCell="AH26" sqref="AH26"/>
    </sheetView>
  </sheetViews>
  <sheetFormatPr baseColWidth="10" defaultRowHeight="15" x14ac:dyDescent="0.25"/>
  <cols>
    <col min="1" max="1" width="7.7109375" customWidth="1"/>
    <col min="2" max="2" width="20.28515625" hidden="1" customWidth="1"/>
    <col min="3" max="3" width="15.140625" hidden="1" customWidth="1"/>
    <col min="4" max="4" width="18.28515625" customWidth="1"/>
    <col min="5" max="5" width="27.28515625" customWidth="1"/>
    <col min="6" max="6" width="20.5703125" customWidth="1"/>
    <col min="7" max="7" width="17.7109375" customWidth="1"/>
    <col min="8" max="8" width="11.42578125" customWidth="1"/>
    <col min="9" max="9" width="13" customWidth="1"/>
    <col min="10" max="10" width="9.28515625" customWidth="1"/>
    <col min="11" max="11" width="11.7109375" customWidth="1"/>
    <col min="12" max="12" width="12.42578125" customWidth="1"/>
    <col min="13" max="13" width="9.28515625" customWidth="1"/>
    <col min="14" max="14" width="18.28515625" customWidth="1"/>
    <col min="15" max="15" width="14.7109375" customWidth="1"/>
    <col min="16" max="16" width="10.7109375" customWidth="1"/>
    <col min="17" max="17" width="14.7109375" customWidth="1"/>
    <col min="18" max="18" width="8.7109375" customWidth="1"/>
    <col min="19" max="19" width="10.7109375" customWidth="1"/>
    <col min="20" max="20" width="11.42578125" customWidth="1"/>
    <col min="21" max="21" width="8.7109375" customWidth="1"/>
    <col min="22" max="23" width="11.7109375" customWidth="1"/>
    <col min="24" max="24" width="8.7109375" customWidth="1"/>
    <col min="25" max="25" width="10.42578125" customWidth="1"/>
    <col min="26" max="26" width="11" customWidth="1"/>
    <col min="27" max="27" width="10.28515625" customWidth="1"/>
    <col min="28" max="28" width="9.28515625" customWidth="1"/>
    <col min="29" max="29" width="10.7109375" customWidth="1"/>
    <col min="30" max="30" width="10.140625" customWidth="1"/>
    <col min="31" max="32" width="8.28515625" customWidth="1"/>
    <col min="33" max="33" width="13.5703125" customWidth="1"/>
    <col min="34" max="34" width="12.7109375" customWidth="1"/>
    <col min="35" max="35" width="8.28515625" customWidth="1"/>
    <col min="36" max="36" width="9.7109375" customWidth="1"/>
    <col min="37" max="37" width="11.5703125" customWidth="1"/>
    <col min="38" max="38" width="12" customWidth="1"/>
    <col min="39" max="39" width="9.42578125" customWidth="1"/>
    <col min="40" max="40" width="11.5703125" customWidth="1"/>
    <col min="41" max="41" width="8.28515625" customWidth="1"/>
    <col min="42" max="42" width="9.42578125" customWidth="1"/>
    <col min="43" max="43" width="11.5703125" customWidth="1"/>
    <col min="44" max="44" width="8.5703125" customWidth="1"/>
    <col min="45" max="45" width="10" customWidth="1"/>
    <col min="46" max="46" width="10.5703125" customWidth="1"/>
    <col min="47" max="47" width="7.28515625" customWidth="1"/>
    <col min="48" max="48" width="10.5703125" customWidth="1"/>
    <col min="49" max="49" width="12.7109375" customWidth="1"/>
    <col min="50" max="50" width="11.5703125" customWidth="1"/>
  </cols>
  <sheetData>
    <row r="2" spans="1:64" ht="20.25" x14ac:dyDescent="0.3">
      <c r="B2" s="22" t="s">
        <v>32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4" spans="1:64" ht="19.149999999999999" customHeight="1" x14ac:dyDescent="0.3">
      <c r="D4" s="2" t="s">
        <v>16</v>
      </c>
      <c r="E4" s="9" t="s">
        <v>29</v>
      </c>
      <c r="F4" s="10"/>
      <c r="G4" s="1"/>
      <c r="H4" s="1"/>
      <c r="I4" s="1"/>
      <c r="J4" s="1"/>
      <c r="K4" s="1"/>
      <c r="L4" s="1"/>
      <c r="M4" s="1"/>
    </row>
    <row r="5" spans="1:64" ht="20.45" customHeight="1" x14ac:dyDescent="0.3">
      <c r="D5" s="2" t="s">
        <v>6</v>
      </c>
      <c r="E5" s="9" t="s">
        <v>25</v>
      </c>
      <c r="F5" s="10"/>
      <c r="G5" s="1"/>
      <c r="H5" s="1"/>
      <c r="I5" s="1"/>
      <c r="J5" s="1"/>
      <c r="K5" s="1"/>
      <c r="L5" s="1"/>
      <c r="M5" s="1"/>
    </row>
    <row r="6" spans="1:64" ht="21" customHeight="1" x14ac:dyDescent="0.3">
      <c r="D6" s="2" t="s">
        <v>10</v>
      </c>
      <c r="E6" s="9" t="s">
        <v>31</v>
      </c>
      <c r="F6" s="10"/>
      <c r="G6" s="1"/>
      <c r="H6" s="1"/>
      <c r="I6" s="1"/>
      <c r="J6" s="1"/>
      <c r="K6" s="1"/>
      <c r="L6" s="1"/>
      <c r="M6" s="1"/>
    </row>
    <row r="7" spans="1:64" ht="20.45" customHeight="1" x14ac:dyDescent="0.3">
      <c r="D7" s="2" t="s">
        <v>11</v>
      </c>
      <c r="E7" s="9" t="s">
        <v>30</v>
      </c>
      <c r="F7" s="10"/>
      <c r="G7" s="1"/>
      <c r="H7" s="1"/>
      <c r="I7" s="1"/>
      <c r="J7" s="1"/>
      <c r="K7" s="1"/>
      <c r="L7" s="1"/>
      <c r="M7" s="1"/>
    </row>
    <row r="8" spans="1:64" ht="18.600000000000001" customHeight="1" x14ac:dyDescent="0.3">
      <c r="D8" s="2" t="s">
        <v>13</v>
      </c>
      <c r="E8" s="9" t="s">
        <v>33</v>
      </c>
      <c r="F8" s="10"/>
      <c r="G8" s="1"/>
      <c r="H8" s="1"/>
      <c r="I8" s="1"/>
      <c r="J8" s="1"/>
      <c r="K8" s="1"/>
      <c r="L8" s="1"/>
      <c r="M8" s="1"/>
    </row>
    <row r="9" spans="1:64" ht="14.45" x14ac:dyDescent="0.3">
      <c r="G9" s="1"/>
      <c r="H9" s="1"/>
      <c r="I9" s="1"/>
      <c r="J9" s="1"/>
      <c r="K9" s="1"/>
      <c r="L9" s="1"/>
      <c r="M9" s="1"/>
    </row>
    <row r="11" spans="1:64" s="1" customFormat="1" ht="27.6" customHeight="1" x14ac:dyDescent="0.3">
      <c r="J11" s="23" t="s">
        <v>73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5"/>
      <c r="AJ11" s="16" t="s">
        <v>74</v>
      </c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8"/>
      <c r="BJ11" s="14" t="s">
        <v>23</v>
      </c>
      <c r="BK11" s="15"/>
    </row>
    <row r="12" spans="1:64" s="1" customFormat="1" ht="27.6" customHeight="1" x14ac:dyDescent="0.3">
      <c r="J12" s="34" t="s">
        <v>81</v>
      </c>
      <c r="K12" s="35"/>
      <c r="L12" s="36"/>
      <c r="M12" s="34" t="s">
        <v>82</v>
      </c>
      <c r="N12" s="35"/>
      <c r="O12" s="36"/>
      <c r="P12" s="29" t="s">
        <v>83</v>
      </c>
      <c r="Q12" s="30"/>
      <c r="R12" s="31"/>
      <c r="S12" s="29" t="s">
        <v>84</v>
      </c>
      <c r="T12" s="32"/>
      <c r="U12" s="33"/>
      <c r="V12" s="29" t="s">
        <v>85</v>
      </c>
      <c r="W12" s="32"/>
      <c r="X12" s="33"/>
      <c r="Y12" s="29" t="s">
        <v>86</v>
      </c>
      <c r="Z12" s="32"/>
      <c r="AA12" s="33"/>
      <c r="AB12" s="29" t="s">
        <v>87</v>
      </c>
      <c r="AC12" s="32"/>
      <c r="AD12" s="33"/>
      <c r="AE12" s="26" t="s">
        <v>22</v>
      </c>
      <c r="AF12" s="27"/>
      <c r="AG12" s="27"/>
      <c r="AH12" s="27"/>
      <c r="AI12" s="28"/>
      <c r="AJ12" s="19" t="s">
        <v>88</v>
      </c>
      <c r="AK12" s="20"/>
      <c r="AL12" s="21"/>
      <c r="AM12" s="19" t="s">
        <v>75</v>
      </c>
      <c r="AN12" s="37"/>
      <c r="AO12" s="38"/>
      <c r="AP12" s="11" t="s">
        <v>76</v>
      </c>
      <c r="AQ12" s="12"/>
      <c r="AR12" s="13"/>
      <c r="AS12" s="39" t="s">
        <v>77</v>
      </c>
      <c r="AT12" s="40"/>
      <c r="AU12" s="41"/>
      <c r="AV12" s="39" t="s">
        <v>78</v>
      </c>
      <c r="AW12" s="12"/>
      <c r="AX12" s="13"/>
      <c r="AY12" s="11" t="s">
        <v>79</v>
      </c>
      <c r="AZ12" s="12"/>
      <c r="BA12" s="13"/>
      <c r="BB12" s="19" t="s">
        <v>80</v>
      </c>
      <c r="BC12" s="20"/>
      <c r="BD12" s="21"/>
      <c r="BE12" s="11" t="s">
        <v>22</v>
      </c>
      <c r="BF12" s="12"/>
      <c r="BG12" s="12"/>
      <c r="BH12" s="12"/>
      <c r="BI12" s="13"/>
      <c r="BJ12" s="8"/>
      <c r="BK12" s="8"/>
    </row>
    <row r="13" spans="1:64" s="6" customFormat="1" ht="49.5" x14ac:dyDescent="0.25">
      <c r="A13" s="3" t="s">
        <v>17</v>
      </c>
      <c r="B13" s="3" t="s">
        <v>8</v>
      </c>
      <c r="C13" s="3" t="s">
        <v>9</v>
      </c>
      <c r="D13" s="3" t="s">
        <v>0</v>
      </c>
      <c r="E13" s="3" t="s">
        <v>1</v>
      </c>
      <c r="F13" s="3" t="s">
        <v>2</v>
      </c>
      <c r="G13" s="3" t="s">
        <v>3</v>
      </c>
      <c r="H13" s="3" t="s">
        <v>4</v>
      </c>
      <c r="I13" s="3" t="s">
        <v>5</v>
      </c>
      <c r="J13" s="4" t="s">
        <v>14</v>
      </c>
      <c r="K13" s="4" t="s">
        <v>15</v>
      </c>
      <c r="L13" s="4" t="s">
        <v>12</v>
      </c>
      <c r="M13" s="4" t="s">
        <v>14</v>
      </c>
      <c r="N13" s="4" t="s">
        <v>15</v>
      </c>
      <c r="O13" s="4" t="s">
        <v>12</v>
      </c>
      <c r="P13" s="4" t="s">
        <v>14</v>
      </c>
      <c r="Q13" s="4" t="s">
        <v>15</v>
      </c>
      <c r="R13" s="4" t="s">
        <v>12</v>
      </c>
      <c r="S13" s="4" t="s">
        <v>14</v>
      </c>
      <c r="T13" s="4" t="s">
        <v>15</v>
      </c>
      <c r="U13" s="4" t="s">
        <v>12</v>
      </c>
      <c r="V13" s="4" t="s">
        <v>14</v>
      </c>
      <c r="W13" s="4" t="s">
        <v>15</v>
      </c>
      <c r="X13" s="4" t="s">
        <v>12</v>
      </c>
      <c r="Y13" s="4" t="s">
        <v>14</v>
      </c>
      <c r="Z13" s="4" t="s">
        <v>15</v>
      </c>
      <c r="AA13" s="4" t="s">
        <v>12</v>
      </c>
      <c r="AB13" s="4" t="s">
        <v>14</v>
      </c>
      <c r="AC13" s="4" t="s">
        <v>15</v>
      </c>
      <c r="AD13" s="4" t="s">
        <v>12</v>
      </c>
      <c r="AE13" s="4" t="s">
        <v>21</v>
      </c>
      <c r="AF13" s="4" t="s">
        <v>19</v>
      </c>
      <c r="AG13" s="4" t="s">
        <v>20</v>
      </c>
      <c r="AH13" s="4" t="s">
        <v>15</v>
      </c>
      <c r="AI13" s="4" t="s">
        <v>12</v>
      </c>
      <c r="AJ13" s="4" t="s">
        <v>14</v>
      </c>
      <c r="AK13" s="4" t="s">
        <v>15</v>
      </c>
      <c r="AL13" s="4" t="s">
        <v>12</v>
      </c>
      <c r="AM13" s="4" t="s">
        <v>14</v>
      </c>
      <c r="AN13" s="4" t="s">
        <v>15</v>
      </c>
      <c r="AO13" s="4" t="s">
        <v>12</v>
      </c>
      <c r="AP13" s="4" t="s">
        <v>14</v>
      </c>
      <c r="AQ13" s="4" t="s">
        <v>15</v>
      </c>
      <c r="AR13" s="4" t="s">
        <v>12</v>
      </c>
      <c r="AS13" s="4" t="s">
        <v>14</v>
      </c>
      <c r="AT13" s="4" t="s">
        <v>15</v>
      </c>
      <c r="AU13" s="4" t="s">
        <v>12</v>
      </c>
      <c r="AV13" s="4" t="s">
        <v>14</v>
      </c>
      <c r="AW13" s="4" t="s">
        <v>15</v>
      </c>
      <c r="AX13" s="4" t="s">
        <v>12</v>
      </c>
      <c r="AY13" s="4" t="s">
        <v>14</v>
      </c>
      <c r="AZ13" s="4" t="s">
        <v>15</v>
      </c>
      <c r="BA13" s="4" t="s">
        <v>12</v>
      </c>
      <c r="BB13" s="4" t="s">
        <v>14</v>
      </c>
      <c r="BC13" s="4" t="s">
        <v>15</v>
      </c>
      <c r="BD13" s="4" t="s">
        <v>12</v>
      </c>
      <c r="BE13" s="4" t="s">
        <v>21</v>
      </c>
      <c r="BF13" s="4" t="s">
        <v>19</v>
      </c>
      <c r="BG13" s="4" t="s">
        <v>20</v>
      </c>
      <c r="BH13" s="4" t="s">
        <v>15</v>
      </c>
      <c r="BI13" s="4" t="s">
        <v>12</v>
      </c>
      <c r="BJ13" s="4" t="s">
        <v>18</v>
      </c>
      <c r="BK13" s="4" t="s">
        <v>7</v>
      </c>
      <c r="BL13" s="5"/>
    </row>
    <row r="14" spans="1:64" s="50" customFormat="1" ht="15.75" x14ac:dyDescent="0.25">
      <c r="A14" s="42">
        <v>1</v>
      </c>
      <c r="B14" s="43" t="s">
        <v>34</v>
      </c>
      <c r="C14" s="43" t="s">
        <v>35</v>
      </c>
      <c r="D14" s="44" t="s">
        <v>36</v>
      </c>
      <c r="E14" s="44" t="s">
        <v>37</v>
      </c>
      <c r="F14" s="45">
        <v>36966</v>
      </c>
      <c r="G14" s="44" t="s">
        <v>38</v>
      </c>
      <c r="H14" s="42" t="s">
        <v>28</v>
      </c>
      <c r="I14" s="46" t="s">
        <v>27</v>
      </c>
      <c r="J14" s="47">
        <v>12.85</v>
      </c>
      <c r="K14" s="42" t="s">
        <v>29</v>
      </c>
      <c r="L14" s="42">
        <v>1</v>
      </c>
      <c r="M14" s="47">
        <v>11.16</v>
      </c>
      <c r="N14" s="42" t="s">
        <v>29</v>
      </c>
      <c r="O14" s="42">
        <v>1</v>
      </c>
      <c r="P14" s="47">
        <v>11.68</v>
      </c>
      <c r="Q14" s="42" t="s">
        <v>29</v>
      </c>
      <c r="R14" s="42">
        <v>1</v>
      </c>
      <c r="S14" s="47">
        <v>14.593999999999999</v>
      </c>
      <c r="T14" s="42" t="s">
        <v>29</v>
      </c>
      <c r="U14" s="42">
        <v>1</v>
      </c>
      <c r="V14" s="48">
        <v>13.082000000000001</v>
      </c>
      <c r="W14" s="42" t="s">
        <v>29</v>
      </c>
      <c r="X14" s="42">
        <v>1</v>
      </c>
      <c r="Y14" s="47">
        <v>13.08</v>
      </c>
      <c r="Z14" s="42" t="s">
        <v>29</v>
      </c>
      <c r="AA14" s="42">
        <v>1</v>
      </c>
      <c r="AB14" s="47">
        <v>12.666666666666666</v>
      </c>
      <c r="AC14" s="42" t="s">
        <v>29</v>
      </c>
      <c r="AD14" s="42">
        <v>1</v>
      </c>
      <c r="AE14" s="48">
        <f>(J14*6+M14*2+P14*6+S14*4+V14*6+Y14*4+AB14*2)/30</f>
        <v>12.800711111111109</v>
      </c>
      <c r="AF14" s="42">
        <v>30</v>
      </c>
      <c r="AG14" s="42" t="s">
        <v>89</v>
      </c>
      <c r="AH14" s="42">
        <v>2024</v>
      </c>
      <c r="AI14" s="42">
        <v>2</v>
      </c>
      <c r="AJ14" s="47">
        <v>14.75</v>
      </c>
      <c r="AK14" s="42" t="s">
        <v>29</v>
      </c>
      <c r="AL14" s="42">
        <v>1</v>
      </c>
      <c r="AM14" s="47">
        <v>11.95</v>
      </c>
      <c r="AN14" s="42" t="s">
        <v>29</v>
      </c>
      <c r="AO14" s="42">
        <v>2</v>
      </c>
      <c r="AP14" s="47">
        <v>13.3</v>
      </c>
      <c r="AQ14" s="42" t="s">
        <v>29</v>
      </c>
      <c r="AR14" s="42">
        <v>1</v>
      </c>
      <c r="AS14" s="47">
        <v>12.89</v>
      </c>
      <c r="AT14" s="42" t="s">
        <v>29</v>
      </c>
      <c r="AU14" s="42">
        <v>1</v>
      </c>
      <c r="AV14" s="47">
        <v>13.17</v>
      </c>
      <c r="AW14" s="49" t="s">
        <v>29</v>
      </c>
      <c r="AX14" s="49">
        <v>1</v>
      </c>
      <c r="AY14" s="47">
        <v>11</v>
      </c>
      <c r="AZ14" s="42" t="s">
        <v>29</v>
      </c>
      <c r="BA14" s="42">
        <v>2</v>
      </c>
      <c r="BB14" s="47">
        <v>14.25</v>
      </c>
      <c r="BC14" s="42" t="s">
        <v>29</v>
      </c>
      <c r="BD14" s="42">
        <v>2</v>
      </c>
      <c r="BE14" s="48">
        <v>12.96</v>
      </c>
      <c r="BF14" s="42">
        <v>30</v>
      </c>
      <c r="BG14" s="42" t="s">
        <v>89</v>
      </c>
      <c r="BH14" s="42">
        <v>2024</v>
      </c>
      <c r="BI14" s="42">
        <v>2</v>
      </c>
      <c r="BJ14" s="42">
        <f>AF14+BF14</f>
        <v>60</v>
      </c>
      <c r="BK14" s="42" t="s">
        <v>89</v>
      </c>
    </row>
    <row r="15" spans="1:64" s="50" customFormat="1" ht="15.75" x14ac:dyDescent="0.25">
      <c r="A15" s="42">
        <v>2</v>
      </c>
      <c r="B15" s="43" t="s">
        <v>39</v>
      </c>
      <c r="C15" s="43" t="s">
        <v>40</v>
      </c>
      <c r="D15" s="44" t="s">
        <v>41</v>
      </c>
      <c r="E15" s="44" t="s">
        <v>42</v>
      </c>
      <c r="F15" s="45">
        <v>34700</v>
      </c>
      <c r="G15" s="44" t="s">
        <v>43</v>
      </c>
      <c r="H15" s="42" t="s">
        <v>28</v>
      </c>
      <c r="I15" s="46" t="s">
        <v>27</v>
      </c>
      <c r="J15" s="47">
        <v>11.56</v>
      </c>
      <c r="K15" s="42" t="s">
        <v>29</v>
      </c>
      <c r="L15" s="42">
        <v>1</v>
      </c>
      <c r="M15" s="47">
        <v>10.6</v>
      </c>
      <c r="N15" s="42" t="s">
        <v>29</v>
      </c>
      <c r="O15" s="42">
        <v>2</v>
      </c>
      <c r="P15" s="47">
        <v>10</v>
      </c>
      <c r="Q15" s="42" t="s">
        <v>29</v>
      </c>
      <c r="R15" s="42">
        <v>2</v>
      </c>
      <c r="S15" s="47">
        <v>13.299999999999999</v>
      </c>
      <c r="T15" s="42" t="s">
        <v>29</v>
      </c>
      <c r="U15" s="42">
        <v>1</v>
      </c>
      <c r="V15" s="48">
        <v>10.725</v>
      </c>
      <c r="W15" s="42" t="s">
        <v>29</v>
      </c>
      <c r="X15" s="42">
        <v>1</v>
      </c>
      <c r="Y15" s="47">
        <v>12.75</v>
      </c>
      <c r="Z15" s="42" t="s">
        <v>29</v>
      </c>
      <c r="AA15" s="42">
        <v>1</v>
      </c>
      <c r="AB15" s="47">
        <v>11.833333333333334</v>
      </c>
      <c r="AC15" s="42" t="s">
        <v>29</v>
      </c>
      <c r="AD15" s="42">
        <v>2</v>
      </c>
      <c r="AE15" s="48">
        <f t="shared" ref="AE15:AE21" si="0">(J15*6+M15*2+P15*6+S15*4+V15*6+Y15*4+AB15*2)/30</f>
        <v>11.42588888888889</v>
      </c>
      <c r="AF15" s="42">
        <v>30</v>
      </c>
      <c r="AG15" s="42" t="s">
        <v>89</v>
      </c>
      <c r="AH15" s="42">
        <v>2024</v>
      </c>
      <c r="AI15" s="42">
        <v>2</v>
      </c>
      <c r="AJ15" s="47">
        <v>15</v>
      </c>
      <c r="AK15" s="42" t="s">
        <v>29</v>
      </c>
      <c r="AL15" s="42">
        <v>1</v>
      </c>
      <c r="AM15" s="47">
        <v>10</v>
      </c>
      <c r="AN15" s="42" t="s">
        <v>29</v>
      </c>
      <c r="AO15" s="42">
        <v>2</v>
      </c>
      <c r="AP15" s="47">
        <v>13.3</v>
      </c>
      <c r="AQ15" s="42" t="s">
        <v>29</v>
      </c>
      <c r="AR15" s="42">
        <v>1</v>
      </c>
      <c r="AS15" s="47">
        <v>11.13</v>
      </c>
      <c r="AT15" s="42" t="s">
        <v>29</v>
      </c>
      <c r="AU15" s="42">
        <v>1</v>
      </c>
      <c r="AV15" s="47">
        <v>10.61</v>
      </c>
      <c r="AW15" s="49" t="s">
        <v>29</v>
      </c>
      <c r="AX15" s="49">
        <v>1</v>
      </c>
      <c r="AY15" s="47">
        <v>12</v>
      </c>
      <c r="AZ15" s="42" t="s">
        <v>29</v>
      </c>
      <c r="BA15" s="42">
        <v>2</v>
      </c>
      <c r="BB15" s="47">
        <v>11.13</v>
      </c>
      <c r="BC15" s="42" t="s">
        <v>29</v>
      </c>
      <c r="BD15" s="42">
        <v>2</v>
      </c>
      <c r="BE15" s="48">
        <v>11.8</v>
      </c>
      <c r="BF15" s="42">
        <v>30</v>
      </c>
      <c r="BG15" s="42" t="s">
        <v>89</v>
      </c>
      <c r="BH15" s="42">
        <v>2024</v>
      </c>
      <c r="BI15" s="42">
        <v>2</v>
      </c>
      <c r="BJ15" s="42">
        <f t="shared" ref="BJ15:BJ21" si="1">AF15+BF15</f>
        <v>60</v>
      </c>
      <c r="BK15" s="42" t="s">
        <v>89</v>
      </c>
    </row>
    <row r="16" spans="1:64" s="50" customFormat="1" ht="15.75" x14ac:dyDescent="0.25">
      <c r="A16" s="42">
        <v>3</v>
      </c>
      <c r="B16" s="43" t="s">
        <v>44</v>
      </c>
      <c r="C16" s="44" t="s">
        <v>45</v>
      </c>
      <c r="D16" s="44" t="s">
        <v>46</v>
      </c>
      <c r="E16" s="44" t="s">
        <v>47</v>
      </c>
      <c r="F16" s="45">
        <v>36702</v>
      </c>
      <c r="G16" s="44" t="s">
        <v>26</v>
      </c>
      <c r="H16" s="42" t="s">
        <v>28</v>
      </c>
      <c r="I16" s="46" t="s">
        <v>27</v>
      </c>
      <c r="J16" s="47">
        <v>11.837499999999999</v>
      </c>
      <c r="K16" s="42" t="s">
        <v>29</v>
      </c>
      <c r="L16" s="42">
        <v>1</v>
      </c>
      <c r="M16" s="47">
        <v>11.959</v>
      </c>
      <c r="N16" s="42" t="s">
        <v>29</v>
      </c>
      <c r="O16" s="42">
        <v>1</v>
      </c>
      <c r="P16" s="47">
        <v>11.64</v>
      </c>
      <c r="Q16" s="42" t="s">
        <v>29</v>
      </c>
      <c r="R16" s="42">
        <v>1</v>
      </c>
      <c r="S16" s="47">
        <v>12.35</v>
      </c>
      <c r="T16" s="42" t="s">
        <v>29</v>
      </c>
      <c r="U16" s="42">
        <v>2</v>
      </c>
      <c r="V16" s="48">
        <v>10.55</v>
      </c>
      <c r="W16" s="42" t="s">
        <v>29</v>
      </c>
      <c r="X16" s="42">
        <v>1</v>
      </c>
      <c r="Y16" s="47">
        <v>12.75</v>
      </c>
      <c r="Z16" s="42" t="s">
        <v>29</v>
      </c>
      <c r="AA16" s="42">
        <v>1</v>
      </c>
      <c r="AB16" s="47">
        <v>12.5</v>
      </c>
      <c r="AC16" s="42" t="s">
        <v>29</v>
      </c>
      <c r="AD16" s="42">
        <v>1</v>
      </c>
      <c r="AE16" s="48">
        <f t="shared" si="0"/>
        <v>11.782766666666667</v>
      </c>
      <c r="AF16" s="42">
        <v>30</v>
      </c>
      <c r="AG16" s="42" t="s">
        <v>89</v>
      </c>
      <c r="AH16" s="42">
        <v>2024</v>
      </c>
      <c r="AI16" s="42">
        <v>2</v>
      </c>
      <c r="AJ16" s="47">
        <v>17</v>
      </c>
      <c r="AK16" s="42" t="s">
        <v>29</v>
      </c>
      <c r="AL16" s="42">
        <v>1</v>
      </c>
      <c r="AM16" s="47">
        <v>14.09</v>
      </c>
      <c r="AN16" s="42" t="s">
        <v>29</v>
      </c>
      <c r="AO16" s="42">
        <v>2</v>
      </c>
      <c r="AP16" s="47">
        <v>12.5</v>
      </c>
      <c r="AQ16" s="42" t="s">
        <v>29</v>
      </c>
      <c r="AR16" s="42">
        <v>1</v>
      </c>
      <c r="AS16" s="47">
        <v>11.83</v>
      </c>
      <c r="AT16" s="42" t="s">
        <v>29</v>
      </c>
      <c r="AU16" s="42">
        <v>1</v>
      </c>
      <c r="AV16" s="47">
        <v>10.17</v>
      </c>
      <c r="AW16" s="49" t="s">
        <v>29</v>
      </c>
      <c r="AX16" s="49">
        <v>1</v>
      </c>
      <c r="AY16" s="47">
        <v>10</v>
      </c>
      <c r="AZ16" s="42" t="s">
        <v>29</v>
      </c>
      <c r="BA16" s="42">
        <v>1</v>
      </c>
      <c r="BB16" s="47">
        <v>10.65</v>
      </c>
      <c r="BC16" s="42" t="s">
        <v>29</v>
      </c>
      <c r="BD16" s="42">
        <v>1</v>
      </c>
      <c r="BE16" s="48">
        <v>12.26</v>
      </c>
      <c r="BF16" s="42">
        <v>30</v>
      </c>
      <c r="BG16" s="42" t="s">
        <v>89</v>
      </c>
      <c r="BH16" s="42">
        <v>2024</v>
      </c>
      <c r="BI16" s="42">
        <v>2</v>
      </c>
      <c r="BJ16" s="42">
        <f t="shared" si="1"/>
        <v>60</v>
      </c>
      <c r="BK16" s="42" t="s">
        <v>89</v>
      </c>
    </row>
    <row r="17" spans="1:63" s="50" customFormat="1" ht="15.75" x14ac:dyDescent="0.25">
      <c r="A17" s="42">
        <v>4</v>
      </c>
      <c r="B17" s="43" t="s">
        <v>48</v>
      </c>
      <c r="C17" s="43" t="s">
        <v>49</v>
      </c>
      <c r="D17" s="44" t="s">
        <v>50</v>
      </c>
      <c r="E17" s="44" t="s">
        <v>51</v>
      </c>
      <c r="F17" s="45">
        <v>36970</v>
      </c>
      <c r="G17" s="44" t="s">
        <v>52</v>
      </c>
      <c r="H17" s="42" t="s">
        <v>28</v>
      </c>
      <c r="I17" s="46" t="s">
        <v>27</v>
      </c>
      <c r="J17" s="47">
        <v>11.15</v>
      </c>
      <c r="K17" s="42" t="s">
        <v>29</v>
      </c>
      <c r="L17" s="42">
        <v>2</v>
      </c>
      <c r="M17" s="47">
        <v>10.850000000000001</v>
      </c>
      <c r="N17" s="42" t="s">
        <v>29</v>
      </c>
      <c r="O17" s="42">
        <v>2</v>
      </c>
      <c r="P17" s="47">
        <v>12.28</v>
      </c>
      <c r="Q17" s="42" t="s">
        <v>29</v>
      </c>
      <c r="R17" s="42">
        <v>2</v>
      </c>
      <c r="S17" s="47">
        <v>12.144</v>
      </c>
      <c r="T17" s="42" t="s">
        <v>29</v>
      </c>
      <c r="U17" s="42">
        <v>1</v>
      </c>
      <c r="V17" s="48">
        <v>11.350000000000001</v>
      </c>
      <c r="W17" s="42" t="s">
        <v>29</v>
      </c>
      <c r="X17" s="42">
        <v>2</v>
      </c>
      <c r="Y17" s="47"/>
      <c r="Z17" s="42" t="s">
        <v>29</v>
      </c>
      <c r="AA17" s="42">
        <v>1</v>
      </c>
      <c r="AB17" s="47">
        <v>11.666666666666666</v>
      </c>
      <c r="AC17" s="42" t="s">
        <v>29</v>
      </c>
      <c r="AD17" s="42">
        <v>2</v>
      </c>
      <c r="AE17" s="48">
        <f t="shared" si="0"/>
        <v>10.076311111111112</v>
      </c>
      <c r="AF17" s="42">
        <v>26</v>
      </c>
      <c r="AG17" s="42" t="s">
        <v>90</v>
      </c>
      <c r="AH17" s="42">
        <v>2024</v>
      </c>
      <c r="AI17" s="42">
        <v>2</v>
      </c>
      <c r="AJ17" s="47">
        <v>15.5</v>
      </c>
      <c r="AK17" s="42" t="s">
        <v>29</v>
      </c>
      <c r="AL17" s="42">
        <v>1</v>
      </c>
      <c r="AM17" s="47">
        <v>10.11</v>
      </c>
      <c r="AN17" s="42" t="s">
        <v>29</v>
      </c>
      <c r="AO17" s="42">
        <v>2</v>
      </c>
      <c r="AP17" s="47">
        <v>12.04</v>
      </c>
      <c r="AQ17" s="42" t="s">
        <v>29</v>
      </c>
      <c r="AR17" s="42">
        <v>1</v>
      </c>
      <c r="AS17" s="47">
        <v>10</v>
      </c>
      <c r="AT17" s="42" t="s">
        <v>29</v>
      </c>
      <c r="AU17" s="42">
        <v>2</v>
      </c>
      <c r="AV17" s="47">
        <v>10.67</v>
      </c>
      <c r="AW17" s="49" t="s">
        <v>29</v>
      </c>
      <c r="AX17" s="49">
        <v>2</v>
      </c>
      <c r="AY17" s="47">
        <v>8.5</v>
      </c>
      <c r="AZ17" s="42" t="s">
        <v>29</v>
      </c>
      <c r="BA17" s="42">
        <v>2</v>
      </c>
      <c r="BB17" s="47">
        <v>10.5</v>
      </c>
      <c r="BC17" s="42" t="s">
        <v>29</v>
      </c>
      <c r="BD17" s="42">
        <v>1</v>
      </c>
      <c r="BE17" s="48">
        <v>10.99</v>
      </c>
      <c r="BF17" s="42">
        <v>26</v>
      </c>
      <c r="BG17" s="42" t="s">
        <v>90</v>
      </c>
      <c r="BH17" s="42">
        <v>2024</v>
      </c>
      <c r="BI17" s="42">
        <v>2</v>
      </c>
      <c r="BJ17" s="42">
        <f t="shared" si="1"/>
        <v>52</v>
      </c>
      <c r="BK17" s="42" t="s">
        <v>90</v>
      </c>
    </row>
    <row r="18" spans="1:63" s="50" customFormat="1" ht="15.75" x14ac:dyDescent="0.25">
      <c r="A18" s="42">
        <v>5</v>
      </c>
      <c r="B18" s="43" t="s">
        <v>53</v>
      </c>
      <c r="C18" s="43" t="s">
        <v>54</v>
      </c>
      <c r="D18" s="44" t="s">
        <v>55</v>
      </c>
      <c r="E18" s="44" t="s">
        <v>56</v>
      </c>
      <c r="F18" s="45">
        <v>35116</v>
      </c>
      <c r="G18" s="44" t="s">
        <v>57</v>
      </c>
      <c r="H18" s="42" t="s">
        <v>28</v>
      </c>
      <c r="I18" s="46" t="s">
        <v>27</v>
      </c>
      <c r="J18" s="47">
        <v>13.48</v>
      </c>
      <c r="K18" s="42" t="s">
        <v>29</v>
      </c>
      <c r="L18" s="42">
        <v>1</v>
      </c>
      <c r="M18" s="47">
        <v>14.859000000000002</v>
      </c>
      <c r="N18" s="42" t="s">
        <v>29</v>
      </c>
      <c r="O18" s="42">
        <v>1</v>
      </c>
      <c r="P18" s="47">
        <v>12.08</v>
      </c>
      <c r="Q18" s="42" t="s">
        <v>29</v>
      </c>
      <c r="R18" s="42">
        <v>2</v>
      </c>
      <c r="S18" s="47">
        <v>13.283333333333333</v>
      </c>
      <c r="T18" s="42" t="s">
        <v>29</v>
      </c>
      <c r="U18" s="42">
        <v>1</v>
      </c>
      <c r="V18" s="48">
        <v>12.975</v>
      </c>
      <c r="W18" s="42" t="s">
        <v>29</v>
      </c>
      <c r="X18" s="42">
        <v>1</v>
      </c>
      <c r="Y18" s="47">
        <v>12.75</v>
      </c>
      <c r="Z18" s="42" t="s">
        <v>29</v>
      </c>
      <c r="AA18" s="42">
        <v>1</v>
      </c>
      <c r="AB18" s="47">
        <v>13.166666666666666</v>
      </c>
      <c r="AC18" s="42" t="s">
        <v>29</v>
      </c>
      <c r="AD18" s="42">
        <v>1</v>
      </c>
      <c r="AE18" s="48">
        <f t="shared" si="0"/>
        <v>13.046488888888888</v>
      </c>
      <c r="AF18" s="42">
        <v>30</v>
      </c>
      <c r="AG18" s="42" t="s">
        <v>89</v>
      </c>
      <c r="AH18" s="42">
        <v>2024</v>
      </c>
      <c r="AI18" s="42">
        <v>2</v>
      </c>
      <c r="AJ18" s="47">
        <v>16.5</v>
      </c>
      <c r="AK18" s="42" t="s">
        <v>29</v>
      </c>
      <c r="AL18" s="42">
        <v>1</v>
      </c>
      <c r="AM18" s="47">
        <v>11.29</v>
      </c>
      <c r="AN18" s="42" t="s">
        <v>29</v>
      </c>
      <c r="AO18" s="42">
        <v>2</v>
      </c>
      <c r="AP18" s="47">
        <v>11.1</v>
      </c>
      <c r="AQ18" s="42" t="s">
        <v>29</v>
      </c>
      <c r="AR18" s="42">
        <v>1</v>
      </c>
      <c r="AS18" s="47">
        <v>13.62</v>
      </c>
      <c r="AT18" s="42" t="s">
        <v>29</v>
      </c>
      <c r="AU18" s="42">
        <v>1</v>
      </c>
      <c r="AV18" s="47">
        <v>13.17</v>
      </c>
      <c r="AW18" s="49" t="s">
        <v>29</v>
      </c>
      <c r="AX18" s="49">
        <v>1</v>
      </c>
      <c r="AY18" s="47">
        <v>12.5</v>
      </c>
      <c r="AZ18" s="42" t="s">
        <v>29</v>
      </c>
      <c r="BA18" s="42">
        <v>1</v>
      </c>
      <c r="BB18" s="47">
        <v>12.46</v>
      </c>
      <c r="BC18" s="42" t="s">
        <v>29</v>
      </c>
      <c r="BD18" s="42">
        <v>1</v>
      </c>
      <c r="BE18" s="48">
        <v>13.04</v>
      </c>
      <c r="BF18" s="42">
        <v>30</v>
      </c>
      <c r="BG18" s="42" t="s">
        <v>89</v>
      </c>
      <c r="BH18" s="42">
        <v>2024</v>
      </c>
      <c r="BI18" s="42">
        <v>2</v>
      </c>
      <c r="BJ18" s="42">
        <f t="shared" si="1"/>
        <v>60</v>
      </c>
      <c r="BK18" s="42" t="s">
        <v>89</v>
      </c>
    </row>
    <row r="19" spans="1:63" s="50" customFormat="1" ht="15.75" x14ac:dyDescent="0.25">
      <c r="A19" s="42">
        <v>6</v>
      </c>
      <c r="B19" s="43" t="s">
        <v>58</v>
      </c>
      <c r="C19" s="44" t="s">
        <v>59</v>
      </c>
      <c r="D19" s="44" t="s">
        <v>60</v>
      </c>
      <c r="E19" s="44" t="s">
        <v>61</v>
      </c>
      <c r="F19" s="45">
        <v>37599</v>
      </c>
      <c r="G19" s="44" t="s">
        <v>62</v>
      </c>
      <c r="H19" s="42" t="s">
        <v>28</v>
      </c>
      <c r="I19" s="46" t="s">
        <v>27</v>
      </c>
      <c r="J19" s="47">
        <v>10.8</v>
      </c>
      <c r="K19" s="42" t="s">
        <v>29</v>
      </c>
      <c r="L19" s="42">
        <v>1</v>
      </c>
      <c r="M19" s="47">
        <v>11.441000000000001</v>
      </c>
      <c r="N19" s="42" t="s">
        <v>29</v>
      </c>
      <c r="O19" s="42">
        <v>1</v>
      </c>
      <c r="P19" s="47">
        <v>13.98</v>
      </c>
      <c r="Q19" s="42" t="s">
        <v>29</v>
      </c>
      <c r="R19" s="42">
        <v>2</v>
      </c>
      <c r="S19" s="47">
        <v>10.933333333333332</v>
      </c>
      <c r="T19" s="42" t="s">
        <v>29</v>
      </c>
      <c r="U19" s="42">
        <v>1</v>
      </c>
      <c r="V19" s="48">
        <v>12.350000000000001</v>
      </c>
      <c r="W19" s="42" t="s">
        <v>29</v>
      </c>
      <c r="X19" s="42">
        <v>1</v>
      </c>
      <c r="Y19" s="47">
        <v>12.75</v>
      </c>
      <c r="Z19" s="42" t="s">
        <v>29</v>
      </c>
      <c r="AA19" s="42">
        <v>1</v>
      </c>
      <c r="AB19" s="47">
        <v>10.166666666666666</v>
      </c>
      <c r="AC19" s="42" t="s">
        <v>29</v>
      </c>
      <c r="AD19" s="42">
        <v>1</v>
      </c>
      <c r="AE19" s="48">
        <f t="shared" si="0"/>
        <v>12.024288888888888</v>
      </c>
      <c r="AF19" s="42">
        <v>30</v>
      </c>
      <c r="AG19" s="42" t="s">
        <v>89</v>
      </c>
      <c r="AH19" s="42">
        <v>2024</v>
      </c>
      <c r="AI19" s="42">
        <v>2</v>
      </c>
      <c r="AJ19" s="47">
        <v>15.25</v>
      </c>
      <c r="AK19" s="42" t="s">
        <v>29</v>
      </c>
      <c r="AL19" s="42">
        <v>1</v>
      </c>
      <c r="AM19" s="47">
        <v>10.81</v>
      </c>
      <c r="AN19" s="42" t="s">
        <v>29</v>
      </c>
      <c r="AO19" s="42">
        <v>2</v>
      </c>
      <c r="AP19" s="47">
        <v>10.8</v>
      </c>
      <c r="AQ19" s="42" t="s">
        <v>29</v>
      </c>
      <c r="AR19" s="42">
        <v>1</v>
      </c>
      <c r="AS19" s="47">
        <v>10.75</v>
      </c>
      <c r="AT19" s="42" t="s">
        <v>29</v>
      </c>
      <c r="AU19" s="42">
        <v>1</v>
      </c>
      <c r="AV19" s="47">
        <v>14.5</v>
      </c>
      <c r="AW19" s="49" t="s">
        <v>29</v>
      </c>
      <c r="AX19" s="49">
        <v>2</v>
      </c>
      <c r="AY19" s="47">
        <v>12</v>
      </c>
      <c r="AZ19" s="42" t="s">
        <v>29</v>
      </c>
      <c r="BA19" s="42">
        <v>2</v>
      </c>
      <c r="BB19" s="47">
        <v>10.62</v>
      </c>
      <c r="BC19" s="42" t="s">
        <v>29</v>
      </c>
      <c r="BD19" s="42">
        <v>1</v>
      </c>
      <c r="BE19" s="48">
        <v>12.27</v>
      </c>
      <c r="BF19" s="42">
        <v>30</v>
      </c>
      <c r="BG19" s="42" t="s">
        <v>89</v>
      </c>
      <c r="BH19" s="42">
        <v>2024</v>
      </c>
      <c r="BI19" s="42">
        <v>2</v>
      </c>
      <c r="BJ19" s="42">
        <f t="shared" si="1"/>
        <v>60</v>
      </c>
      <c r="BK19" s="42" t="s">
        <v>89</v>
      </c>
    </row>
    <row r="20" spans="1:63" s="50" customFormat="1" ht="15.75" x14ac:dyDescent="0.25">
      <c r="A20" s="42">
        <v>7</v>
      </c>
      <c r="B20" s="43" t="s">
        <v>63</v>
      </c>
      <c r="C20" s="44" t="s">
        <v>64</v>
      </c>
      <c r="D20" s="44" t="s">
        <v>65</v>
      </c>
      <c r="E20" s="44" t="s">
        <v>66</v>
      </c>
      <c r="F20" s="45">
        <v>36754</v>
      </c>
      <c r="G20" s="44" t="s">
        <v>67</v>
      </c>
      <c r="H20" s="42" t="s">
        <v>28</v>
      </c>
      <c r="I20" s="46" t="s">
        <v>27</v>
      </c>
      <c r="J20" s="47">
        <v>11.18</v>
      </c>
      <c r="K20" s="42" t="s">
        <v>29</v>
      </c>
      <c r="L20" s="42">
        <v>1</v>
      </c>
      <c r="M20" s="47">
        <v>8.3000000000000007</v>
      </c>
      <c r="N20" s="42" t="s">
        <v>29</v>
      </c>
      <c r="O20" s="42">
        <v>2</v>
      </c>
      <c r="P20" s="47">
        <v>10.48</v>
      </c>
      <c r="Q20" s="42" t="s">
        <v>29</v>
      </c>
      <c r="R20" s="42">
        <v>2</v>
      </c>
      <c r="S20" s="47">
        <v>10.164333333333333</v>
      </c>
      <c r="T20" s="42" t="s">
        <v>29</v>
      </c>
      <c r="U20" s="42">
        <v>1</v>
      </c>
      <c r="V20" s="48">
        <v>11.5</v>
      </c>
      <c r="W20" s="42" t="s">
        <v>29</v>
      </c>
      <c r="X20" s="42">
        <v>2</v>
      </c>
      <c r="Y20" s="47">
        <v>12.75</v>
      </c>
      <c r="Z20" s="42" t="s">
        <v>29</v>
      </c>
      <c r="AA20" s="42">
        <v>1</v>
      </c>
      <c r="AB20" s="47">
        <v>11.333333333333334</v>
      </c>
      <c r="AC20" s="42" t="s">
        <v>29</v>
      </c>
      <c r="AD20" s="42">
        <v>2</v>
      </c>
      <c r="AE20" s="48">
        <f t="shared" si="0"/>
        <v>10.996133333333335</v>
      </c>
      <c r="AF20" s="42">
        <v>26</v>
      </c>
      <c r="AG20" s="42" t="s">
        <v>90</v>
      </c>
      <c r="AH20" s="42">
        <v>2024</v>
      </c>
      <c r="AI20" s="42">
        <v>2</v>
      </c>
      <c r="AJ20" s="47">
        <v>13.75</v>
      </c>
      <c r="AK20" s="42" t="s">
        <v>29</v>
      </c>
      <c r="AL20" s="42">
        <v>1</v>
      </c>
      <c r="AM20" s="47">
        <v>10.039999999999999</v>
      </c>
      <c r="AN20" s="42" t="s">
        <v>29</v>
      </c>
      <c r="AO20" s="42">
        <v>2</v>
      </c>
      <c r="AP20" s="47">
        <v>10.199999999999999</v>
      </c>
      <c r="AQ20" s="42" t="s">
        <v>29</v>
      </c>
      <c r="AR20" s="42">
        <v>1</v>
      </c>
      <c r="AS20" s="47">
        <v>10.67</v>
      </c>
      <c r="AT20" s="42" t="s">
        <v>29</v>
      </c>
      <c r="AU20" s="42">
        <v>2</v>
      </c>
      <c r="AV20" s="47">
        <v>11.17</v>
      </c>
      <c r="AW20" s="49" t="s">
        <v>29</v>
      </c>
      <c r="AX20" s="49">
        <v>1</v>
      </c>
      <c r="AY20" s="47">
        <v>10.5</v>
      </c>
      <c r="AZ20" s="42" t="s">
        <v>29</v>
      </c>
      <c r="BA20" s="42">
        <v>2</v>
      </c>
      <c r="BB20" s="47">
        <v>10</v>
      </c>
      <c r="BC20" s="42" t="s">
        <v>29</v>
      </c>
      <c r="BD20" s="42">
        <v>2</v>
      </c>
      <c r="BE20" s="48">
        <v>10.97</v>
      </c>
      <c r="BF20" s="42">
        <v>30</v>
      </c>
      <c r="BG20" s="42" t="s">
        <v>89</v>
      </c>
      <c r="BH20" s="42">
        <v>2024</v>
      </c>
      <c r="BI20" s="42">
        <v>2</v>
      </c>
      <c r="BJ20" s="42">
        <f t="shared" si="1"/>
        <v>56</v>
      </c>
      <c r="BK20" s="42" t="s">
        <v>90</v>
      </c>
    </row>
    <row r="21" spans="1:63" s="50" customFormat="1" ht="15.75" x14ac:dyDescent="0.25">
      <c r="A21" s="42">
        <v>8</v>
      </c>
      <c r="B21" s="43" t="s">
        <v>68</v>
      </c>
      <c r="C21" s="43" t="s">
        <v>69</v>
      </c>
      <c r="D21" s="44" t="s">
        <v>70</v>
      </c>
      <c r="E21" s="44" t="s">
        <v>71</v>
      </c>
      <c r="F21" s="45">
        <v>36512</v>
      </c>
      <c r="G21" s="44" t="s">
        <v>72</v>
      </c>
      <c r="H21" s="42" t="s">
        <v>28</v>
      </c>
      <c r="I21" s="46" t="s">
        <v>27</v>
      </c>
      <c r="J21" s="47">
        <v>12.65</v>
      </c>
      <c r="K21" s="42" t="s">
        <v>24</v>
      </c>
      <c r="L21" s="42">
        <v>1</v>
      </c>
      <c r="M21" s="47">
        <v>12.324999999999999</v>
      </c>
      <c r="N21" s="42" t="s">
        <v>29</v>
      </c>
      <c r="O21" s="42">
        <v>1</v>
      </c>
      <c r="P21" s="47">
        <v>11.559999999999999</v>
      </c>
      <c r="Q21" s="42" t="s">
        <v>29</v>
      </c>
      <c r="R21" s="42">
        <v>1</v>
      </c>
      <c r="S21" s="47">
        <v>11.583333333333334</v>
      </c>
      <c r="T21" s="42" t="s">
        <v>29</v>
      </c>
      <c r="U21" s="42">
        <v>1</v>
      </c>
      <c r="V21" s="48">
        <v>11.1</v>
      </c>
      <c r="W21" s="42" t="s">
        <v>29</v>
      </c>
      <c r="X21" s="42">
        <v>1</v>
      </c>
      <c r="Y21" s="47">
        <v>12.75</v>
      </c>
      <c r="Z21" s="42" t="s">
        <v>29</v>
      </c>
      <c r="AA21" s="42">
        <v>1</v>
      </c>
      <c r="AB21" s="47">
        <v>11</v>
      </c>
      <c r="AC21" s="42" t="s">
        <v>24</v>
      </c>
      <c r="AD21" s="42">
        <v>2</v>
      </c>
      <c r="AE21" s="48">
        <f t="shared" si="0"/>
        <v>11.861444444444446</v>
      </c>
      <c r="AF21" s="42">
        <v>30</v>
      </c>
      <c r="AG21" s="42" t="s">
        <v>89</v>
      </c>
      <c r="AH21" s="42">
        <v>2024</v>
      </c>
      <c r="AI21" s="42">
        <v>2</v>
      </c>
      <c r="AJ21" s="47">
        <v>15.75</v>
      </c>
      <c r="AK21" s="42" t="s">
        <v>29</v>
      </c>
      <c r="AL21" s="42">
        <v>1</v>
      </c>
      <c r="AM21" s="47">
        <v>12.35</v>
      </c>
      <c r="AN21" s="42" t="s">
        <v>29</v>
      </c>
      <c r="AO21" s="42">
        <v>2</v>
      </c>
      <c r="AP21" s="47">
        <v>10.050000000000001</v>
      </c>
      <c r="AQ21" s="42" t="s">
        <v>29</v>
      </c>
      <c r="AR21" s="42">
        <v>1</v>
      </c>
      <c r="AS21" s="47">
        <v>10.8</v>
      </c>
      <c r="AT21" s="42" t="s">
        <v>29</v>
      </c>
      <c r="AU21" s="42">
        <v>1</v>
      </c>
      <c r="AV21" s="47">
        <v>12.44</v>
      </c>
      <c r="AW21" s="49" t="s">
        <v>29</v>
      </c>
      <c r="AX21" s="49">
        <v>1</v>
      </c>
      <c r="AY21" s="47">
        <v>10.25</v>
      </c>
      <c r="AZ21" s="42" t="s">
        <v>29</v>
      </c>
      <c r="BA21" s="42">
        <v>1</v>
      </c>
      <c r="BB21" s="47">
        <v>10.1</v>
      </c>
      <c r="BC21" s="42" t="s">
        <v>29</v>
      </c>
      <c r="BD21" s="42">
        <v>1</v>
      </c>
      <c r="BE21" s="48">
        <v>11.77</v>
      </c>
      <c r="BF21" s="42">
        <v>30</v>
      </c>
      <c r="BG21" s="42" t="s">
        <v>89</v>
      </c>
      <c r="BH21" s="42">
        <v>2024</v>
      </c>
      <c r="BI21" s="42">
        <v>2</v>
      </c>
      <c r="BJ21" s="42">
        <f t="shared" si="1"/>
        <v>60</v>
      </c>
      <c r="BK21" s="42" t="s">
        <v>89</v>
      </c>
    </row>
    <row r="22" spans="1:63" s="50" customFormat="1" x14ac:dyDescent="0.25"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</row>
    <row r="23" spans="1:63" ht="14.45" x14ac:dyDescent="0.3"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</sheetData>
  <mergeCells count="20">
    <mergeCell ref="AJ12:AL12"/>
    <mergeCell ref="AM12:AO12"/>
    <mergeCell ref="AS12:AU12"/>
    <mergeCell ref="AV12:AX12"/>
    <mergeCell ref="AY12:BA12"/>
    <mergeCell ref="BJ11:BK11"/>
    <mergeCell ref="AJ11:BI11"/>
    <mergeCell ref="BB12:BD12"/>
    <mergeCell ref="B2:AC2"/>
    <mergeCell ref="J11:AI11"/>
    <mergeCell ref="AE12:AI12"/>
    <mergeCell ref="BE12:BI12"/>
    <mergeCell ref="P12:R12"/>
    <mergeCell ref="S12:U12"/>
    <mergeCell ref="Y12:AA12"/>
    <mergeCell ref="V12:X12"/>
    <mergeCell ref="AP12:AR12"/>
    <mergeCell ref="J12:L12"/>
    <mergeCell ref="M12:O12"/>
    <mergeCell ref="AB12:AD12"/>
  </mergeCells>
  <phoneticPr fontId="1" type="noConversion"/>
  <pageMargins left="0" right="0.70866141732283472" top="0.74803149606299213" bottom="0.74803149606299213" header="0.31496062992125984" footer="0.31496062992125984"/>
  <pageSetup paperSize="9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PV M1 GEOPHYSIQUE_2023-2024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ARTHUR OSCAR</cp:lastModifiedBy>
  <cp:lastPrinted>2024-09-03T13:54:28Z</cp:lastPrinted>
  <dcterms:created xsi:type="dcterms:W3CDTF">2023-06-30T07:48:54Z</dcterms:created>
  <dcterms:modified xsi:type="dcterms:W3CDTF">2024-09-05T23:24:05Z</dcterms:modified>
</cp:coreProperties>
</file>