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6635" windowHeight="756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E14" i="1" l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13" i="1" l="1"/>
</calcChain>
</file>

<file path=xl/sharedStrings.xml><?xml version="1.0" encoding="utf-8"?>
<sst xmlns="http://schemas.openxmlformats.org/spreadsheetml/2006/main" count="1275" uniqueCount="213">
  <si>
    <t>PARCOURS</t>
  </si>
  <si>
    <t>NIVEAU</t>
  </si>
  <si>
    <t>MASTER 1</t>
  </si>
  <si>
    <t>SEMESTRE 2</t>
  </si>
  <si>
    <t>RESULTATS ANNUELS</t>
  </si>
  <si>
    <t>Résultats semestriels</t>
  </si>
  <si>
    <t>N° d'ordre</t>
  </si>
  <si>
    <t>IP</t>
  </si>
  <si>
    <t>NCE</t>
  </si>
  <si>
    <t>Nom</t>
  </si>
  <si>
    <t>Prénoms</t>
  </si>
  <si>
    <t>Date de naissance</t>
  </si>
  <si>
    <t>Lieu de naissance</t>
  </si>
  <si>
    <t>Sexe</t>
  </si>
  <si>
    <t>Nationalité</t>
  </si>
  <si>
    <t>Moyenne</t>
  </si>
  <si>
    <t>Année d'obtention</t>
  </si>
  <si>
    <t>Session</t>
  </si>
  <si>
    <t>Moy_Sem</t>
  </si>
  <si>
    <t>Credits</t>
  </si>
  <si>
    <t>Décision</t>
  </si>
  <si>
    <t>Total Crédits</t>
  </si>
  <si>
    <t>Décision de fin d'année</t>
  </si>
  <si>
    <t>M</t>
  </si>
  <si>
    <t>Ivoirienne</t>
  </si>
  <si>
    <t>Admis</t>
  </si>
  <si>
    <t>ABOBO</t>
  </si>
  <si>
    <t>F</t>
  </si>
  <si>
    <t>Ajourné</t>
  </si>
  <si>
    <t>BOUAKE</t>
  </si>
  <si>
    <t>KONE</t>
  </si>
  <si>
    <t>KOUADIO</t>
  </si>
  <si>
    <t>KOUAKOU</t>
  </si>
  <si>
    <t>MARCORY</t>
  </si>
  <si>
    <t>YOPOUGON</t>
  </si>
  <si>
    <t>OUATTARA</t>
  </si>
  <si>
    <t>GEOLOGIE STRUCTURALE (GST2101)</t>
  </si>
  <si>
    <t>SEMESTRE 1</t>
  </si>
  <si>
    <t>HYDROLOGIE ET HYDROGEOLOGIE (HYD 2101)</t>
  </si>
  <si>
    <t>PEDOLOGIE ET GEOTECHNIQUE (PEG 2101)</t>
  </si>
  <si>
    <t>GEOMATERIAUX  ET GEOPHYSIQUE (GMG 2101)</t>
  </si>
  <si>
    <t>GEODYNAMIQUE DES BASSINS (GDB 2101)</t>
  </si>
  <si>
    <t>ECOLE DE TERRAIN (ECT  2101)</t>
  </si>
  <si>
    <t>GEO-ENVIRONNEMENT (GEE  2101)</t>
  </si>
  <si>
    <t>GEOMORPHOLOGIE COTIERE: (GMO 2132)</t>
  </si>
  <si>
    <t>GEOCHIMIE MINERALE ET ORGANIQUE: (GEM 2132)</t>
  </si>
  <si>
    <t>SYSTÈME PETROLIER: (SYP 2132)</t>
  </si>
  <si>
    <t>SISMOSTRATIGRAPHIE: (SIS 2132)</t>
  </si>
  <si>
    <t>GEOMATIQUE: (GEO 2132)</t>
  </si>
  <si>
    <t>INFORMATIQUE ET STATISTIQUE: (INF 2132)</t>
  </si>
  <si>
    <t>HYGIENE SECURITE ET ENVIRONNEMENT PETROLIER: (HSE 2132)</t>
  </si>
  <si>
    <t>4Z1Q&lt;</t>
  </si>
  <si>
    <t>"²²²q&lt;oàpm</t>
  </si>
  <si>
    <t>GEOSCIENCES DES ENVIRONNEMENTS SEDIMENTAIRES ET DES ENERGIES</t>
  </si>
  <si>
    <t>AGUG1704010001</t>
  </si>
  <si>
    <t>CI0119387652</t>
  </si>
  <si>
    <t>AGUI</t>
  </si>
  <si>
    <t>GILLES EYMARD</t>
  </si>
  <si>
    <t>YAKASSE ME</t>
  </si>
  <si>
    <t>ATTY2706000001</t>
  </si>
  <si>
    <t>CI0119388711</t>
  </si>
  <si>
    <t>ATTOH</t>
  </si>
  <si>
    <t>YACÉ ÉLOÏSE SARA</t>
  </si>
  <si>
    <t>CI0120381061</t>
  </si>
  <si>
    <t>BAWA</t>
  </si>
  <si>
    <t>DADIE STEPHANE</t>
  </si>
  <si>
    <t>OBIE/DIVO</t>
  </si>
  <si>
    <t>DAGE2101000001</t>
  </si>
  <si>
    <t>DAGE21010001</t>
  </si>
  <si>
    <t>DAGOUROU</t>
  </si>
  <si>
    <t>ETTIEN CYPRIEN WILFRIED</t>
  </si>
  <si>
    <t>DAHW2806990001</t>
  </si>
  <si>
    <t>CI0121401630</t>
  </si>
  <si>
    <t>DAH</t>
  </si>
  <si>
    <t>WATIL</t>
  </si>
  <si>
    <t>ABOBO ANONKOUA</t>
  </si>
  <si>
    <t>DIAD1412980001</t>
  </si>
  <si>
    <t>CI0121392669</t>
  </si>
  <si>
    <t>DIABATE</t>
  </si>
  <si>
    <t>DIELIBAKA</t>
  </si>
  <si>
    <t>GANN1211020001</t>
  </si>
  <si>
    <t>GANDONOU</t>
  </si>
  <si>
    <t>NAOMI SEFORA</t>
  </si>
  <si>
    <t>ABOISSO</t>
  </si>
  <si>
    <t>GNAJ1201000001</t>
  </si>
  <si>
    <t>CI0122421668</t>
  </si>
  <si>
    <t>GNAGNE</t>
  </si>
  <si>
    <t>JOEL CHRISTIAN</t>
  </si>
  <si>
    <t>TREICHVILLE</t>
  </si>
  <si>
    <t>GNAA2101030001</t>
  </si>
  <si>
    <t>CI0121392472</t>
  </si>
  <si>
    <t>GNAMIEN</t>
  </si>
  <si>
    <t>ADAMS MOUAYE</t>
  </si>
  <si>
    <t>COCODY</t>
  </si>
  <si>
    <t>GOTY0412000001</t>
  </si>
  <si>
    <t>CI0121391495</t>
  </si>
  <si>
    <t>GOTTA</t>
  </si>
  <si>
    <t>YORO JACQUES CHRISTIAN</t>
  </si>
  <si>
    <t>DIVO</t>
  </si>
  <si>
    <t>KAMA3110020001</t>
  </si>
  <si>
    <t>CI0121394938</t>
  </si>
  <si>
    <t>KAMAGATE</t>
  </si>
  <si>
    <t>ADIA</t>
  </si>
  <si>
    <t>PORT BOUET</t>
  </si>
  <si>
    <t>KANA2406030001</t>
  </si>
  <si>
    <t>CI0121391663</t>
  </si>
  <si>
    <t>KANGAMON</t>
  </si>
  <si>
    <t>AHOU LYDIA VERLANDE</t>
  </si>
  <si>
    <t>KARK0101960001</t>
  </si>
  <si>
    <t>CI0120388917</t>
  </si>
  <si>
    <t>KARIMOU</t>
  </si>
  <si>
    <t>KOUAME ARSENE</t>
  </si>
  <si>
    <t>PAULY-BROUSSE</t>
  </si>
  <si>
    <t>KONA3007990001</t>
  </si>
  <si>
    <t>CI0122422299</t>
  </si>
  <si>
    <t>AKISSI BENEDITHE LAUREINE</t>
  </si>
  <si>
    <t>KOUA0804020002</t>
  </si>
  <si>
    <t>CI0121391652</t>
  </si>
  <si>
    <t>AXELLE AUDREY</t>
  </si>
  <si>
    <t>LOCODJRO</t>
  </si>
  <si>
    <t>KOUA2103990009</t>
  </si>
  <si>
    <t>CI0121395754</t>
  </si>
  <si>
    <t>AHOU LARISSA</t>
  </si>
  <si>
    <t>DJÉBONOUA / RCI</t>
  </si>
  <si>
    <t>KOUA1502970007</t>
  </si>
  <si>
    <t>AMOIN MELISSA INES</t>
  </si>
  <si>
    <t>GOUMERE</t>
  </si>
  <si>
    <t>KOUK1002000009</t>
  </si>
  <si>
    <t>CI0120387027</t>
  </si>
  <si>
    <t>KOUASSI KAN ARMAND JAURES</t>
  </si>
  <si>
    <t>KPATA-ABIDOU</t>
  </si>
  <si>
    <t>KOUK1012000014</t>
  </si>
  <si>
    <t>CI0121391233</t>
  </si>
  <si>
    <t>KOUASSI</t>
  </si>
  <si>
    <t>KOUAME ROMARIC</t>
  </si>
  <si>
    <t>ADJAME</t>
  </si>
  <si>
    <t>KOUE1704010001</t>
  </si>
  <si>
    <t>CI0121424771</t>
  </si>
  <si>
    <t>KOUEHI</t>
  </si>
  <si>
    <t>ELYSEE AWAILLY</t>
  </si>
  <si>
    <t>GAGNOA</t>
  </si>
  <si>
    <t>NGOM2010000001</t>
  </si>
  <si>
    <t>CI0120388541</t>
  </si>
  <si>
    <t>N’GOU</t>
  </si>
  <si>
    <t>MAHO CLOVIS</t>
  </si>
  <si>
    <t>KASSIGUIE</t>
  </si>
  <si>
    <t>NAHW0408990001</t>
  </si>
  <si>
    <t>CI0120382803</t>
  </si>
  <si>
    <t>NAHOUNOU</t>
  </si>
  <si>
    <t>WILFRIED-ANGE SAMUEL</t>
  </si>
  <si>
    <t>NCHA2807000001</t>
  </si>
  <si>
    <t>CI0120382820</t>
  </si>
  <si>
    <t>N'CHO</t>
  </si>
  <si>
    <t>ARIANE LUCETTE PERPETUE</t>
  </si>
  <si>
    <t>BECEDI-BRIGNAN</t>
  </si>
  <si>
    <t>NGOE2804010001</t>
  </si>
  <si>
    <t>CI0121396217</t>
  </si>
  <si>
    <t>N'GORAN</t>
  </si>
  <si>
    <t>ENI ANNE ANDREE</t>
  </si>
  <si>
    <t>OUAK2303990001</t>
  </si>
  <si>
    <t>CI0119364323</t>
  </si>
  <si>
    <t>KADHY</t>
  </si>
  <si>
    <t>FERKE</t>
  </si>
  <si>
    <t>CI0121394467</t>
  </si>
  <si>
    <t>OUFFOUE</t>
  </si>
  <si>
    <t>DJE EYMARD PACOME</t>
  </si>
  <si>
    <t>KONANKOKOREKRO</t>
  </si>
  <si>
    <t>SEKP1404010001</t>
  </si>
  <si>
    <t>CI0120383187</t>
  </si>
  <si>
    <t>SEKONGO</t>
  </si>
  <si>
    <t>PETAMIDJO ROBERT</t>
  </si>
  <si>
    <t>KARAFINE GUIEMBE</t>
  </si>
  <si>
    <t>SERE2310970001</t>
  </si>
  <si>
    <t>CI0119366937</t>
  </si>
  <si>
    <t>SERY</t>
  </si>
  <si>
    <t>EDILON PIERRE</t>
  </si>
  <si>
    <t>TIBB1303980001</t>
  </si>
  <si>
    <t>TIBE BI</t>
  </si>
  <si>
    <t>ZOMAN MICHAEL</t>
  </si>
  <si>
    <t>BOLO</t>
  </si>
  <si>
    <t>YAOK0101000024</t>
  </si>
  <si>
    <t>CI0121392193</t>
  </si>
  <si>
    <t>YAO</t>
  </si>
  <si>
    <t>KOUAKOU SAMUEL</t>
  </si>
  <si>
    <t>SINFRA</t>
  </si>
  <si>
    <t>2023-2024</t>
  </si>
  <si>
    <t>KONK2511990002</t>
  </si>
  <si>
    <t>CI0119366664</t>
  </si>
  <si>
    <t>KONAN</t>
  </si>
  <si>
    <t>KARL HAROLD</t>
  </si>
  <si>
    <t>BOUAFLE</t>
  </si>
  <si>
    <t>2022-2023</t>
  </si>
  <si>
    <t>UFR</t>
  </si>
  <si>
    <t>SCIENCES DE LA TERRE ET DES RESSOURCES MINIERES</t>
  </si>
  <si>
    <t>MENTION</t>
  </si>
  <si>
    <t>SCIENCES DE LA TERRE</t>
  </si>
  <si>
    <t>MASTER 2</t>
  </si>
  <si>
    <t>ANNEE UNIVERSITAIRE</t>
  </si>
  <si>
    <t>Université Félix Houphouët-Boigny</t>
  </si>
  <si>
    <t>Autorisé</t>
  </si>
  <si>
    <t>HYGIENE SECURITE ET ENVIRONNEMENT PETROLIER: (HSE2132)</t>
  </si>
  <si>
    <t>INFORMATIQUE ET STATISTIQUE: (INF2132)</t>
  </si>
  <si>
    <t>GEOMATIQUE: (GEO2132)</t>
  </si>
  <si>
    <t>SISMOSTRATIGRAPHIE: (SIS2132)</t>
  </si>
  <si>
    <t>SYSTÈME PETROLIER: (SYP2132)</t>
  </si>
  <si>
    <t>GEOCHIMIE MINERALE ET ORGANIQUE: (GEM2132)</t>
  </si>
  <si>
    <t>GEOMORPHOLOGIE COTIERE: (GMO2132)</t>
  </si>
  <si>
    <t>GEO-ENVIRONNEMENT (GEE2101)</t>
  </si>
  <si>
    <t>ECOLE DE TERRAIN (ECT2101)</t>
  </si>
  <si>
    <t>GEODYNAMIQUE DES BASSINS (GDB2101)</t>
  </si>
  <si>
    <t>GEOMATERIAUX  ET GEOPHYSIQUE (GMG2101)</t>
  </si>
  <si>
    <t>PEDOLOGIE ET GEOTECHNIQUE (PEG2101)</t>
  </si>
  <si>
    <t>HYDROLOGIE ET HYDROGEOLOGIE (HYD2101)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</si>
</sst>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0"/>
    <numFmt numFmtId="165" formatCode="##0"/>
    <numFmt numFmtId="166" formatCode="00.00"/>
    <numFmt numFmtId="167" formatCode="yyyy\-mm\-dd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7"/>
      <color theme="1"/>
      <name val="Arial Narrow"/>
      <family val="2"/>
    </font>
    <font>
      <sz val="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name val="Arial"/>
      <family val="2"/>
    </font>
    <font>
      <sz val="9"/>
      <name val="Times New Roman"/>
      <family val="1"/>
    </font>
    <font>
      <sz val="9"/>
      <color theme="1"/>
      <name val="Times New Roman"/>
      <family val="1"/>
    </font>
    <font>
      <sz val="16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/>
    <xf numFmtId="0" fontId="1" fillId="0" borderId="0" xfId="0" applyFont="1"/>
    <xf numFmtId="0" fontId="3" fillId="7" borderId="1" xfId="0" applyFont="1" applyFill="1" applyBorder="1"/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 applyAlignment="1">
      <alignment horizontal="center"/>
    </xf>
    <xf numFmtId="164" fontId="0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7" fillId="0" borderId="0" xfId="0" applyFont="1" applyAlignment="1"/>
    <xf numFmtId="0" fontId="4" fillId="0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164" fontId="0" fillId="11" borderId="1" xfId="0" applyNumberFormat="1" applyFont="1" applyFill="1" applyBorder="1" applyAlignment="1" applyProtection="1">
      <alignment horizontal="center" vertical="center"/>
    </xf>
    <xf numFmtId="164" fontId="0" fillId="12" borderId="1" xfId="0" applyNumberFormat="1" applyFont="1" applyFill="1" applyBorder="1" applyAlignment="1" applyProtection="1">
      <alignment horizontal="center" vertical="center"/>
    </xf>
    <xf numFmtId="165" fontId="0" fillId="0" borderId="1" xfId="0" applyNumberFormat="1" applyFont="1" applyFill="1" applyBorder="1" applyAlignment="1" applyProtection="1">
      <alignment horizontal="center" vertical="center"/>
    </xf>
    <xf numFmtId="165" fontId="0" fillId="11" borderId="1" xfId="0" applyNumberFormat="1" applyFont="1" applyFill="1" applyBorder="1" applyAlignment="1" applyProtection="1">
      <alignment horizontal="center" vertical="center"/>
    </xf>
    <xf numFmtId="0" fontId="10" fillId="11" borderId="1" xfId="0" applyNumberFormat="1" applyFont="1" applyFill="1" applyBorder="1" applyAlignment="1" applyProtection="1">
      <alignment horizontal="left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11" borderId="1" xfId="0" applyNumberFormat="1" applyFon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6" xfId="0" applyFill="1" applyBorder="1" applyAlignment="1">
      <alignment horizont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left" vertical="center"/>
    </xf>
    <xf numFmtId="0" fontId="0" fillId="13" borderId="1" xfId="0" applyFill="1" applyBorder="1"/>
    <xf numFmtId="0" fontId="0" fillId="10" borderId="6" xfId="0" applyFill="1" applyBorder="1" applyAlignment="1">
      <alignment horizontal="center"/>
    </xf>
    <xf numFmtId="0" fontId="0" fillId="10" borderId="1" xfId="0" applyFont="1" applyFill="1" applyBorder="1" applyAlignment="1">
      <alignment horizontal="left" vertical="center"/>
    </xf>
    <xf numFmtId="14" fontId="0" fillId="10" borderId="1" xfId="0" applyNumberFormat="1" applyFont="1" applyFill="1" applyBorder="1" applyAlignment="1">
      <alignment horizontal="left" vertical="center"/>
    </xf>
    <xf numFmtId="0" fontId="0" fillId="0" borderId="1" xfId="0" applyFill="1" applyBorder="1"/>
    <xf numFmtId="0" fontId="4" fillId="10" borderId="1" xfId="0" applyFont="1" applyFill="1" applyBorder="1"/>
    <xf numFmtId="0" fontId="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10" borderId="1" xfId="0" applyFont="1" applyFill="1" applyBorder="1" applyAlignment="1">
      <alignment horizontal="left" vertical="center"/>
    </xf>
    <xf numFmtId="0" fontId="0" fillId="12" borderId="1" xfId="0" applyFill="1" applyBorder="1" applyAlignment="1">
      <alignment vertical="center" wrapText="1"/>
    </xf>
    <xf numFmtId="0" fontId="12" fillId="12" borderId="1" xfId="0" applyFont="1" applyFill="1" applyBorder="1" applyAlignment="1">
      <alignment horizontal="left" vertical="center"/>
    </xf>
    <xf numFmtId="0" fontId="0" fillId="12" borderId="1" xfId="0" applyFill="1" applyBorder="1" applyAlignment="1">
      <alignment horizontal="left" vertical="center"/>
    </xf>
    <xf numFmtId="0" fontId="0" fillId="12" borderId="1" xfId="0" applyFill="1" applyBorder="1"/>
    <xf numFmtId="166" fontId="0" fillId="0" borderId="1" xfId="0" applyNumberFormat="1" applyBorder="1" applyAlignment="1">
      <alignment horizontal="center" vertical="center"/>
    </xf>
    <xf numFmtId="166" fontId="0" fillId="10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0" xfId="0" applyFill="1"/>
    <xf numFmtId="0" fontId="0" fillId="0" borderId="0" xfId="0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/>
    </xf>
    <xf numFmtId="14" fontId="15" fillId="0" borderId="1" xfId="0" applyNumberFormat="1" applyFont="1" applyBorder="1" applyAlignment="1">
      <alignment horizontal="left" vertical="center"/>
    </xf>
    <xf numFmtId="166" fontId="15" fillId="0" borderId="1" xfId="0" applyNumberFormat="1" applyFont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 applyProtection="1">
      <alignment horizontal="center" vertical="center"/>
    </xf>
    <xf numFmtId="165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14" fontId="15" fillId="0" borderId="1" xfId="0" applyNumberFormat="1" applyFont="1" applyFill="1" applyBorder="1" applyAlignment="1">
      <alignment horizontal="left" vertical="center"/>
    </xf>
    <xf numFmtId="166" fontId="15" fillId="0" borderId="1" xfId="0" applyNumberFormat="1" applyFont="1" applyFill="1" applyBorder="1" applyAlignment="1">
      <alignment horizontal="center" vertical="center" shrinkToFit="1"/>
    </xf>
    <xf numFmtId="166" fontId="15" fillId="0" borderId="1" xfId="0" applyNumberFormat="1" applyFont="1" applyBorder="1" applyAlignment="1">
      <alignment horizontal="center" vertical="center" shrinkToFit="1"/>
    </xf>
    <xf numFmtId="0" fontId="17" fillId="0" borderId="1" xfId="0" applyNumberFormat="1" applyFont="1" applyFill="1" applyBorder="1" applyAlignment="1" applyProtection="1">
      <alignment horizontal="center" vertical="center"/>
    </xf>
    <xf numFmtId="165" fontId="15" fillId="11" borderId="1" xfId="0" applyNumberFormat="1" applyFont="1" applyFill="1" applyBorder="1" applyAlignment="1" applyProtection="1">
      <alignment horizontal="center" vertical="center"/>
    </xf>
    <xf numFmtId="166" fontId="1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8" fillId="0" borderId="5" xfId="0" applyNumberFormat="1" applyFont="1" applyFill="1" applyBorder="1" applyAlignment="1" applyProtection="1">
      <alignment horizontal="center" vertical="center"/>
    </xf>
    <xf numFmtId="166" fontId="15" fillId="14" borderId="1" xfId="0" applyNumberFormat="1" applyFont="1" applyFill="1" applyBorder="1" applyAlignment="1">
      <alignment horizontal="center" vertical="center"/>
    </xf>
    <xf numFmtId="166" fontId="15" fillId="14" borderId="1" xfId="0" applyNumberFormat="1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left" vertical="center"/>
    </xf>
    <xf numFmtId="14" fontId="15" fillId="10" borderId="1" xfId="0" applyNumberFormat="1" applyFont="1" applyFill="1" applyBorder="1" applyAlignment="1">
      <alignment horizontal="left" vertical="center"/>
    </xf>
    <xf numFmtId="166" fontId="15" fillId="1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3" fillId="9" borderId="1" xfId="0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4" fillId="7" borderId="1" xfId="0" applyFont="1" applyFill="1" applyBorder="1"/>
    <xf numFmtId="0" fontId="14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wrapText="1"/>
    </xf>
    <xf numFmtId="0" fontId="20" fillId="2" borderId="0" xfId="0" applyFont="1" applyFill="1" applyAlignment="1">
      <alignment horizontal="center"/>
    </xf>
    <xf numFmtId="0" fontId="15" fillId="6" borderId="2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15" fillId="6" borderId="4" xfId="0" applyFont="1" applyFill="1" applyBorder="1" applyAlignment="1">
      <alignment horizontal="left"/>
    </xf>
    <xf numFmtId="0" fontId="15" fillId="6" borderId="2" xfId="0" applyFont="1" applyFill="1" applyBorder="1"/>
    <xf numFmtId="0" fontId="15" fillId="6" borderId="3" xfId="0" applyFont="1" applyFill="1" applyBorder="1"/>
    <xf numFmtId="0" fontId="15" fillId="6" borderId="4" xfId="0" applyFont="1" applyFill="1" applyBorder="1"/>
    <xf numFmtId="0" fontId="15" fillId="6" borderId="1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/>
    </xf>
    <xf numFmtId="0" fontId="0" fillId="6" borderId="3" xfId="0" applyFont="1" applyFill="1" applyBorder="1" applyAlignment="1">
      <alignment horizontal="left"/>
    </xf>
    <xf numFmtId="0" fontId="0" fillId="6" borderId="4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5" borderId="2" xfId="0" applyFont="1" applyFill="1" applyBorder="1" applyAlignment="1">
      <alignment horizontal="center"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15" fillId="0" borderId="6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vertical="center"/>
    </xf>
    <xf numFmtId="0" fontId="15" fillId="13" borderId="1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166" fontId="16" fillId="0" borderId="1" xfId="0" applyNumberFormat="1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167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15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3"/>
  <sheetViews>
    <sheetView tabSelected="1" topLeftCell="C1" zoomScale="118" zoomScaleNormal="118" workbookViewId="0">
      <selection activeCell="M11" sqref="M11:O11"/>
    </sheetView>
  </sheetViews>
  <sheetFormatPr baseColWidth="10" defaultRowHeight="15" x14ac:dyDescent="0.25"/>
  <cols>
    <col min="1" max="1" width="4.7109375" customWidth="1"/>
    <col min="2" max="2" width="14.5703125" customWidth="1"/>
    <col min="3" max="3" width="12.28515625" customWidth="1"/>
    <col min="4" max="4" width="9.42578125" customWidth="1"/>
    <col min="5" max="5" width="19.7109375" customWidth="1"/>
    <col min="6" max="6" width="10.140625" customWidth="1"/>
    <col min="7" max="7" width="12.140625" customWidth="1"/>
    <col min="8" max="8" width="5" customWidth="1"/>
    <col min="9" max="9" width="9" customWidth="1"/>
    <col min="10" max="10" width="6.7109375" customWidth="1"/>
    <col min="11" max="11" width="9.28515625" customWidth="1"/>
    <col min="12" max="12" width="4.7109375" customWidth="1"/>
    <col min="13" max="13" width="6.28515625" customWidth="1"/>
    <col min="14" max="14" width="10.140625" customWidth="1"/>
    <col min="15" max="15" width="4.7109375" customWidth="1"/>
    <col min="16" max="16" width="7.7109375" customWidth="1"/>
    <col min="17" max="17" width="9.28515625" customWidth="1"/>
    <col min="18" max="18" width="5" customWidth="1"/>
    <col min="19" max="19" width="6.140625" customWidth="1"/>
    <col min="20" max="20" width="10" customWidth="1"/>
    <col min="21" max="21" width="5.28515625" customWidth="1"/>
    <col min="22" max="22" width="6.5703125" customWidth="1"/>
    <col min="23" max="23" width="10.140625" customWidth="1"/>
    <col min="24" max="24" width="5.140625" customWidth="1"/>
    <col min="25" max="25" width="6.42578125" customWidth="1"/>
    <col min="26" max="26" width="10.140625" customWidth="1"/>
    <col min="27" max="27" width="4.85546875" customWidth="1"/>
    <col min="28" max="28" width="6.7109375" customWidth="1"/>
    <col min="29" max="29" width="10.28515625" customWidth="1"/>
    <col min="30" max="30" width="5" customWidth="1"/>
    <col min="31" max="31" width="6.7109375" customWidth="1"/>
    <col min="32" max="32" width="5" customWidth="1"/>
    <col min="33" max="33" width="7.5703125" customWidth="1"/>
    <col min="34" max="34" width="10.28515625" customWidth="1"/>
    <col min="35" max="35" width="5.140625" customWidth="1"/>
    <col min="36" max="36" width="6.28515625" customWidth="1"/>
    <col min="37" max="37" width="8.42578125" customWidth="1"/>
    <col min="38" max="38" width="5.28515625" bestFit="1" customWidth="1"/>
    <col min="39" max="39" width="6.28515625" style="1" customWidth="1"/>
    <col min="40" max="40" width="9" style="1" customWidth="1"/>
    <col min="41" max="41" width="5.28515625" style="1" bestFit="1" customWidth="1"/>
    <col min="42" max="42" width="6" style="1" customWidth="1"/>
    <col min="43" max="43" width="8.85546875" style="1" customWidth="1"/>
    <col min="44" max="44" width="4.7109375" style="1" customWidth="1"/>
    <col min="45" max="45" width="6" style="1" customWidth="1"/>
    <col min="46" max="46" width="8.42578125" style="1" customWidth="1"/>
    <col min="47" max="47" width="4.85546875" style="1" customWidth="1"/>
    <col min="48" max="48" width="5.7109375" style="1" customWidth="1"/>
    <col min="49" max="49" width="8.85546875" style="1" customWidth="1"/>
    <col min="50" max="50" width="5.28515625" style="1" customWidth="1"/>
    <col min="51" max="51" width="6.42578125" style="1" customWidth="1"/>
    <col min="52" max="52" width="8.42578125" style="1" customWidth="1"/>
    <col min="53" max="53" width="4.85546875" style="1" customWidth="1"/>
    <col min="54" max="54" width="5.5703125" style="1" customWidth="1"/>
    <col min="55" max="55" width="8.28515625" style="1" customWidth="1"/>
    <col min="56" max="56" width="4.7109375" style="1" customWidth="1"/>
    <col min="57" max="57" width="6.85546875" customWidth="1"/>
    <col min="58" max="58" width="5.85546875" customWidth="1"/>
    <col min="59" max="59" width="6.28515625" customWidth="1"/>
    <col min="60" max="60" width="8.140625" customWidth="1"/>
    <col min="61" max="61" width="5.140625" customWidth="1"/>
    <col min="62" max="62" width="6" customWidth="1"/>
    <col min="63" max="63" width="10.140625" customWidth="1"/>
  </cols>
  <sheetData>
    <row r="1" spans="1:63" s="1" customFormat="1" x14ac:dyDescent="0.25"/>
    <row r="2" spans="1:63" s="1" customFormat="1" ht="20.25" x14ac:dyDescent="0.3">
      <c r="B2" s="95" t="s">
        <v>198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</row>
    <row r="3" spans="1:63" s="1" customFormat="1" x14ac:dyDescent="0.25"/>
    <row r="4" spans="1:63" s="1" customFormat="1" ht="28.5" x14ac:dyDescent="0.25">
      <c r="D4" s="94" t="s">
        <v>197</v>
      </c>
      <c r="E4" s="103" t="s">
        <v>185</v>
      </c>
      <c r="F4" s="104"/>
      <c r="G4" s="104"/>
      <c r="H4" s="104"/>
      <c r="I4" s="104"/>
      <c r="J4" s="104"/>
      <c r="K4" s="104"/>
      <c r="L4" s="105"/>
    </row>
    <row r="5" spans="1:63" ht="23.25" x14ac:dyDescent="0.35">
      <c r="A5" s="1"/>
      <c r="B5" s="1"/>
      <c r="C5" s="1"/>
      <c r="D5" s="92" t="s">
        <v>192</v>
      </c>
      <c r="E5" s="96" t="s">
        <v>193</v>
      </c>
      <c r="F5" s="97"/>
      <c r="G5" s="97"/>
      <c r="H5" s="97"/>
      <c r="I5" s="97"/>
      <c r="J5" s="97"/>
      <c r="K5" s="97"/>
      <c r="L5" s="9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06"/>
      <c r="AD5" s="106"/>
      <c r="AE5" s="106"/>
      <c r="AF5" s="1"/>
      <c r="AG5" s="1"/>
      <c r="AH5" s="1"/>
      <c r="AI5" s="1"/>
      <c r="AJ5" s="1"/>
      <c r="AK5" s="1"/>
      <c r="AL5" s="1"/>
      <c r="BE5" s="1"/>
      <c r="BF5" s="1"/>
      <c r="BG5" s="1"/>
      <c r="BH5" s="1"/>
      <c r="BI5" s="1"/>
      <c r="BJ5" s="1"/>
      <c r="BK5" s="1"/>
    </row>
    <row r="6" spans="1:63" x14ac:dyDescent="0.25">
      <c r="A6" s="1"/>
      <c r="B6" s="1"/>
      <c r="C6" s="1"/>
      <c r="D6" s="92" t="s">
        <v>194</v>
      </c>
      <c r="E6" s="99" t="s">
        <v>195</v>
      </c>
      <c r="F6" s="100"/>
      <c r="G6" s="100"/>
      <c r="H6" s="100"/>
      <c r="I6" s="100"/>
      <c r="J6" s="100"/>
      <c r="K6" s="100"/>
      <c r="L6" s="10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BE6" s="1"/>
      <c r="BF6" s="1"/>
      <c r="BG6" s="1"/>
      <c r="BH6" s="1"/>
      <c r="BI6" s="1"/>
      <c r="BJ6" s="1"/>
      <c r="BK6" s="1"/>
    </row>
    <row r="7" spans="1:63" s="1" customFormat="1" x14ac:dyDescent="0.25">
      <c r="D7" s="93" t="s">
        <v>0</v>
      </c>
      <c r="E7" s="102" t="s">
        <v>53</v>
      </c>
      <c r="F7" s="102"/>
      <c r="G7" s="102"/>
      <c r="H7" s="102"/>
      <c r="I7" s="102"/>
      <c r="J7" s="102"/>
      <c r="K7" s="102"/>
      <c r="L7" s="102"/>
    </row>
    <row r="8" spans="1:63" s="1" customFormat="1" x14ac:dyDescent="0.25">
      <c r="D8" s="92" t="s">
        <v>1</v>
      </c>
      <c r="E8" s="99" t="s">
        <v>2</v>
      </c>
      <c r="F8" s="100"/>
      <c r="G8" s="100"/>
      <c r="H8" s="100"/>
      <c r="I8" s="100"/>
      <c r="J8" s="100"/>
      <c r="K8" s="100"/>
      <c r="L8" s="101"/>
    </row>
    <row r="9" spans="1:63" ht="24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BE9" s="1"/>
      <c r="BF9" s="1"/>
      <c r="BG9" s="1"/>
      <c r="BH9" s="1"/>
      <c r="BI9" s="1"/>
      <c r="BJ9" s="1"/>
      <c r="BK9" s="1"/>
    </row>
    <row r="10" spans="1:63" ht="24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119" t="s">
        <v>37</v>
      </c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1"/>
      <c r="AJ10" s="125" t="s">
        <v>3</v>
      </c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7"/>
      <c r="BJ10" s="145" t="s">
        <v>4</v>
      </c>
      <c r="BK10" s="146"/>
    </row>
    <row r="11" spans="1:63" ht="29.2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108" t="s">
        <v>36</v>
      </c>
      <c r="K11" s="109"/>
      <c r="L11" s="110"/>
      <c r="M11" s="111" t="s">
        <v>212</v>
      </c>
      <c r="N11" s="112"/>
      <c r="O11" s="113"/>
      <c r="P11" s="108" t="s">
        <v>211</v>
      </c>
      <c r="Q11" s="114"/>
      <c r="R11" s="115"/>
      <c r="S11" s="108" t="s">
        <v>210</v>
      </c>
      <c r="T11" s="114"/>
      <c r="U11" s="115"/>
      <c r="V11" s="108" t="s">
        <v>209</v>
      </c>
      <c r="W11" s="114"/>
      <c r="X11" s="115"/>
      <c r="Y11" s="108" t="s">
        <v>208</v>
      </c>
      <c r="Z11" s="114"/>
      <c r="AA11" s="115"/>
      <c r="AB11" s="108" t="s">
        <v>207</v>
      </c>
      <c r="AC11" s="114"/>
      <c r="AD11" s="115"/>
      <c r="AE11" s="122" t="s">
        <v>5</v>
      </c>
      <c r="AF11" s="123"/>
      <c r="AG11" s="123"/>
      <c r="AH11" s="123"/>
      <c r="AI11" s="124"/>
      <c r="AJ11" s="131" t="s">
        <v>206</v>
      </c>
      <c r="AK11" s="132"/>
      <c r="AL11" s="133"/>
      <c r="AM11" s="131" t="s">
        <v>205</v>
      </c>
      <c r="AN11" s="132"/>
      <c r="AO11" s="133"/>
      <c r="AP11" s="116" t="s">
        <v>204</v>
      </c>
      <c r="AQ11" s="117"/>
      <c r="AR11" s="118"/>
      <c r="AS11" s="116" t="s">
        <v>203</v>
      </c>
      <c r="AT11" s="117"/>
      <c r="AU11" s="118"/>
      <c r="AV11" s="116" t="s">
        <v>202</v>
      </c>
      <c r="AW11" s="117"/>
      <c r="AX11" s="118"/>
      <c r="AY11" s="131" t="s">
        <v>201</v>
      </c>
      <c r="AZ11" s="132"/>
      <c r="BA11" s="133"/>
      <c r="BB11" s="131" t="s">
        <v>200</v>
      </c>
      <c r="BC11" s="132"/>
      <c r="BD11" s="133"/>
      <c r="BE11" s="128" t="s">
        <v>5</v>
      </c>
      <c r="BF11" s="129"/>
      <c r="BG11" s="129"/>
      <c r="BH11" s="129"/>
      <c r="BI11" s="130"/>
      <c r="BJ11" s="147"/>
      <c r="BK11" s="148"/>
    </row>
    <row r="12" spans="1:63" ht="38.25" x14ac:dyDescent="0.25">
      <c r="A12" s="87" t="s">
        <v>6</v>
      </c>
      <c r="B12" s="57" t="s">
        <v>7</v>
      </c>
      <c r="C12" s="57" t="s">
        <v>8</v>
      </c>
      <c r="D12" s="57" t="s">
        <v>9</v>
      </c>
      <c r="E12" s="57" t="s">
        <v>10</v>
      </c>
      <c r="F12" s="57" t="s">
        <v>11</v>
      </c>
      <c r="G12" s="57" t="s">
        <v>12</v>
      </c>
      <c r="H12" s="57" t="s">
        <v>13</v>
      </c>
      <c r="I12" s="57" t="s">
        <v>14</v>
      </c>
      <c r="J12" s="55" t="s">
        <v>15</v>
      </c>
      <c r="K12" s="55" t="s">
        <v>16</v>
      </c>
      <c r="L12" s="55" t="s">
        <v>17</v>
      </c>
      <c r="M12" s="55" t="s">
        <v>15</v>
      </c>
      <c r="N12" s="55" t="s">
        <v>16</v>
      </c>
      <c r="O12" s="55" t="s">
        <v>17</v>
      </c>
      <c r="P12" s="55" t="s">
        <v>15</v>
      </c>
      <c r="Q12" s="55" t="s">
        <v>16</v>
      </c>
      <c r="R12" s="55" t="s">
        <v>17</v>
      </c>
      <c r="S12" s="55" t="s">
        <v>15</v>
      </c>
      <c r="T12" s="55" t="s">
        <v>16</v>
      </c>
      <c r="U12" s="55" t="s">
        <v>17</v>
      </c>
      <c r="V12" s="56" t="s">
        <v>15</v>
      </c>
      <c r="W12" s="55" t="s">
        <v>16</v>
      </c>
      <c r="X12" s="55" t="s">
        <v>17</v>
      </c>
      <c r="Y12" s="55" t="s">
        <v>15</v>
      </c>
      <c r="Z12" s="55" t="s">
        <v>16</v>
      </c>
      <c r="AA12" s="56" t="s">
        <v>17</v>
      </c>
      <c r="AB12" s="55" t="s">
        <v>15</v>
      </c>
      <c r="AC12" s="55" t="s">
        <v>16</v>
      </c>
      <c r="AD12" s="56" t="s">
        <v>17</v>
      </c>
      <c r="AE12" s="55" t="s">
        <v>18</v>
      </c>
      <c r="AF12" s="55" t="s">
        <v>19</v>
      </c>
      <c r="AG12" s="55" t="s">
        <v>20</v>
      </c>
      <c r="AH12" s="55" t="s">
        <v>16</v>
      </c>
      <c r="AI12" s="55" t="s">
        <v>17</v>
      </c>
      <c r="AJ12" s="55" t="s">
        <v>15</v>
      </c>
      <c r="AK12" s="55" t="s">
        <v>16</v>
      </c>
      <c r="AL12" s="55" t="s">
        <v>17</v>
      </c>
      <c r="AM12" s="55" t="s">
        <v>15</v>
      </c>
      <c r="AN12" s="55" t="s">
        <v>16</v>
      </c>
      <c r="AO12" s="55" t="s">
        <v>17</v>
      </c>
      <c r="AP12" s="55" t="s">
        <v>15</v>
      </c>
      <c r="AQ12" s="55" t="s">
        <v>16</v>
      </c>
      <c r="AR12" s="55" t="s">
        <v>17</v>
      </c>
      <c r="AS12" s="55" t="s">
        <v>15</v>
      </c>
      <c r="AT12" s="55" t="s">
        <v>16</v>
      </c>
      <c r="AU12" s="55" t="s">
        <v>17</v>
      </c>
      <c r="AV12" s="55" t="s">
        <v>15</v>
      </c>
      <c r="AW12" s="55" t="s">
        <v>16</v>
      </c>
      <c r="AX12" s="55" t="s">
        <v>17</v>
      </c>
      <c r="AY12" s="55" t="s">
        <v>15</v>
      </c>
      <c r="AZ12" s="55" t="s">
        <v>16</v>
      </c>
      <c r="BA12" s="55" t="s">
        <v>17</v>
      </c>
      <c r="BB12" s="55" t="s">
        <v>15</v>
      </c>
      <c r="BC12" s="55" t="s">
        <v>16</v>
      </c>
      <c r="BD12" s="55" t="s">
        <v>17</v>
      </c>
      <c r="BE12" s="55" t="s">
        <v>18</v>
      </c>
      <c r="BF12" s="55" t="s">
        <v>19</v>
      </c>
      <c r="BG12" s="55" t="s">
        <v>20</v>
      </c>
      <c r="BH12" s="55" t="s">
        <v>16</v>
      </c>
      <c r="BI12" s="55" t="s">
        <v>17</v>
      </c>
      <c r="BJ12" s="55" t="s">
        <v>21</v>
      </c>
      <c r="BK12" s="55" t="s">
        <v>22</v>
      </c>
    </row>
    <row r="13" spans="1:63" ht="21" customHeight="1" x14ac:dyDescent="0.25">
      <c r="A13" s="138">
        <v>1</v>
      </c>
      <c r="B13" s="58" t="s">
        <v>54</v>
      </c>
      <c r="C13" s="58" t="s">
        <v>55</v>
      </c>
      <c r="D13" s="59" t="s">
        <v>56</v>
      </c>
      <c r="E13" s="59" t="s">
        <v>57</v>
      </c>
      <c r="F13" s="60">
        <v>36998</v>
      </c>
      <c r="G13" s="59" t="s">
        <v>58</v>
      </c>
      <c r="H13" s="79" t="s">
        <v>23</v>
      </c>
      <c r="I13" s="80" t="s">
        <v>24</v>
      </c>
      <c r="J13" s="61">
        <v>11.425000000000001</v>
      </c>
      <c r="K13" s="81" t="s">
        <v>185</v>
      </c>
      <c r="L13" s="79">
        <v>1</v>
      </c>
      <c r="M13" s="62">
        <v>10.533999999999999</v>
      </c>
      <c r="N13" s="81" t="s">
        <v>185</v>
      </c>
      <c r="O13" s="79">
        <v>2</v>
      </c>
      <c r="P13" s="61">
        <v>10</v>
      </c>
      <c r="Q13" s="81" t="s">
        <v>185</v>
      </c>
      <c r="R13" s="79">
        <v>1</v>
      </c>
      <c r="S13" s="61">
        <v>12.4</v>
      </c>
      <c r="T13" s="81" t="s">
        <v>185</v>
      </c>
      <c r="U13" s="79">
        <v>2</v>
      </c>
      <c r="V13" s="61">
        <v>12.275</v>
      </c>
      <c r="W13" s="81" t="s">
        <v>185</v>
      </c>
      <c r="X13" s="79">
        <v>2</v>
      </c>
      <c r="Y13" s="73">
        <v>11.5</v>
      </c>
      <c r="Z13" s="81" t="s">
        <v>185</v>
      </c>
      <c r="AA13" s="82">
        <v>1</v>
      </c>
      <c r="AB13" s="61">
        <v>12.833333333333334</v>
      </c>
      <c r="AC13" s="81" t="s">
        <v>185</v>
      </c>
      <c r="AD13" s="82">
        <v>2</v>
      </c>
      <c r="AE13" s="63">
        <f t="shared" ref="AE13:AE43" si="0">(J13*4+M13*4+P13*5+S13*6+V13*4+Y13*4+AB13*3)/30</f>
        <v>11.527866666666666</v>
      </c>
      <c r="AF13" s="64">
        <v>30</v>
      </c>
      <c r="AG13" s="65" t="s">
        <v>25</v>
      </c>
      <c r="AH13" s="81" t="s">
        <v>185</v>
      </c>
      <c r="AI13" s="79">
        <v>2</v>
      </c>
      <c r="AJ13" s="70">
        <v>13.2</v>
      </c>
      <c r="AK13" s="79" t="s">
        <v>185</v>
      </c>
      <c r="AL13" s="79">
        <v>1</v>
      </c>
      <c r="AM13" s="61">
        <v>11.0666666666667</v>
      </c>
      <c r="AN13" s="79" t="s">
        <v>185</v>
      </c>
      <c r="AO13" s="79">
        <v>1</v>
      </c>
      <c r="AP13" s="61">
        <v>10</v>
      </c>
      <c r="AQ13" s="79" t="s">
        <v>185</v>
      </c>
      <c r="AR13" s="79">
        <v>2</v>
      </c>
      <c r="AS13" s="61">
        <v>12</v>
      </c>
      <c r="AT13" s="79" t="s">
        <v>185</v>
      </c>
      <c r="AU13" s="79">
        <v>1</v>
      </c>
      <c r="AV13" s="61">
        <v>14.25</v>
      </c>
      <c r="AW13" s="79" t="s">
        <v>185</v>
      </c>
      <c r="AX13" s="79">
        <v>1</v>
      </c>
      <c r="AY13" s="70">
        <v>10.75</v>
      </c>
      <c r="AZ13" s="79" t="s">
        <v>185</v>
      </c>
      <c r="BA13" s="79">
        <v>1</v>
      </c>
      <c r="BB13" s="61">
        <v>13.166666666666666</v>
      </c>
      <c r="BC13" s="79" t="s">
        <v>185</v>
      </c>
      <c r="BD13" s="79">
        <v>2</v>
      </c>
      <c r="BE13" s="63">
        <f>(AJ13*5+AM13*5+AP13*5+AS13*4+AV13*4+AY13*4+BB13*3)/30</f>
        <v>11.961111111111116</v>
      </c>
      <c r="BF13" s="64">
        <v>30</v>
      </c>
      <c r="BG13" s="65" t="s">
        <v>25</v>
      </c>
      <c r="BH13" s="79" t="s">
        <v>185</v>
      </c>
      <c r="BI13" s="79">
        <v>1</v>
      </c>
      <c r="BJ13" s="64">
        <v>60</v>
      </c>
      <c r="BK13" s="65" t="s">
        <v>25</v>
      </c>
    </row>
    <row r="14" spans="1:63" ht="20.25" customHeight="1" x14ac:dyDescent="0.25">
      <c r="A14" s="138">
        <v>2</v>
      </c>
      <c r="B14" s="58" t="s">
        <v>59</v>
      </c>
      <c r="C14" s="58" t="s">
        <v>60</v>
      </c>
      <c r="D14" s="59" t="s">
        <v>61</v>
      </c>
      <c r="E14" s="59" t="s">
        <v>62</v>
      </c>
      <c r="F14" s="60">
        <v>36704</v>
      </c>
      <c r="G14" s="59" t="s">
        <v>29</v>
      </c>
      <c r="H14" s="79" t="s">
        <v>27</v>
      </c>
      <c r="I14" s="80" t="s">
        <v>24</v>
      </c>
      <c r="J14" s="61">
        <v>12.71</v>
      </c>
      <c r="K14" s="81" t="s">
        <v>185</v>
      </c>
      <c r="L14" s="79">
        <v>1</v>
      </c>
      <c r="M14" s="62">
        <v>12.559000000000001</v>
      </c>
      <c r="N14" s="81" t="s">
        <v>185</v>
      </c>
      <c r="O14" s="79">
        <v>1</v>
      </c>
      <c r="P14" s="61">
        <v>10.8</v>
      </c>
      <c r="Q14" s="81" t="s">
        <v>185</v>
      </c>
      <c r="R14" s="79">
        <v>1</v>
      </c>
      <c r="S14" s="61">
        <v>13.402777777777779</v>
      </c>
      <c r="T14" s="81" t="s">
        <v>185</v>
      </c>
      <c r="U14" s="79">
        <v>2</v>
      </c>
      <c r="V14" s="61">
        <v>11.275000000000002</v>
      </c>
      <c r="W14" s="81" t="s">
        <v>185</v>
      </c>
      <c r="X14" s="79">
        <v>2</v>
      </c>
      <c r="Y14" s="73">
        <v>11.83</v>
      </c>
      <c r="Z14" s="81" t="s">
        <v>185</v>
      </c>
      <c r="AA14" s="82">
        <v>1</v>
      </c>
      <c r="AB14" s="61">
        <v>12.333333333333334</v>
      </c>
      <c r="AC14" s="81" t="s">
        <v>185</v>
      </c>
      <c r="AD14" s="82">
        <v>2</v>
      </c>
      <c r="AE14" s="63">
        <f t="shared" si="0"/>
        <v>12.163755555555557</v>
      </c>
      <c r="AF14" s="64">
        <v>30</v>
      </c>
      <c r="AG14" s="65" t="s">
        <v>25</v>
      </c>
      <c r="AH14" s="81" t="s">
        <v>185</v>
      </c>
      <c r="AI14" s="79">
        <v>2</v>
      </c>
      <c r="AJ14" s="70">
        <v>14.6</v>
      </c>
      <c r="AK14" s="79" t="s">
        <v>185</v>
      </c>
      <c r="AL14" s="79">
        <v>1</v>
      </c>
      <c r="AM14" s="61">
        <v>11.6</v>
      </c>
      <c r="AN14" s="79" t="s">
        <v>185</v>
      </c>
      <c r="AO14" s="79">
        <v>1</v>
      </c>
      <c r="AP14" s="61">
        <v>13.416</v>
      </c>
      <c r="AQ14" s="79" t="s">
        <v>185</v>
      </c>
      <c r="AR14" s="79">
        <v>1</v>
      </c>
      <c r="AS14" s="61">
        <v>14.125</v>
      </c>
      <c r="AT14" s="79" t="s">
        <v>185</v>
      </c>
      <c r="AU14" s="79">
        <v>1</v>
      </c>
      <c r="AV14" s="61">
        <v>15</v>
      </c>
      <c r="AW14" s="79" t="s">
        <v>185</v>
      </c>
      <c r="AX14" s="79">
        <v>1</v>
      </c>
      <c r="AY14" s="70">
        <v>14.041666666666666</v>
      </c>
      <c r="AZ14" s="79" t="s">
        <v>185</v>
      </c>
      <c r="BA14" s="79">
        <v>1</v>
      </c>
      <c r="BB14" s="61">
        <v>13.833333333333334</v>
      </c>
      <c r="BC14" s="79" t="s">
        <v>185</v>
      </c>
      <c r="BD14" s="79">
        <v>1</v>
      </c>
      <c r="BE14" s="63">
        <f t="shared" ref="BE14:BE43" si="1">(AJ14*5+AM14*5+AP14*5+AS14*4+AV14*4+AY14*4+BB14*3)/30</f>
        <v>13.741555555555555</v>
      </c>
      <c r="BF14" s="64">
        <v>30</v>
      </c>
      <c r="BG14" s="65" t="s">
        <v>25</v>
      </c>
      <c r="BH14" s="79" t="s">
        <v>185</v>
      </c>
      <c r="BI14" s="79">
        <v>1</v>
      </c>
      <c r="BJ14" s="64">
        <v>60</v>
      </c>
      <c r="BK14" s="65" t="s">
        <v>25</v>
      </c>
    </row>
    <row r="15" spans="1:63" ht="15" customHeight="1" x14ac:dyDescent="0.25">
      <c r="A15" s="138">
        <v>3</v>
      </c>
      <c r="B15" s="139"/>
      <c r="C15" s="66" t="s">
        <v>63</v>
      </c>
      <c r="D15" s="67" t="s">
        <v>64</v>
      </c>
      <c r="E15" s="67" t="s">
        <v>65</v>
      </c>
      <c r="F15" s="68">
        <v>36881</v>
      </c>
      <c r="G15" s="67" t="s">
        <v>66</v>
      </c>
      <c r="H15" s="79" t="s">
        <v>23</v>
      </c>
      <c r="I15" s="140" t="s">
        <v>24</v>
      </c>
      <c r="J15" s="62">
        <v>13</v>
      </c>
      <c r="K15" s="81" t="s">
        <v>185</v>
      </c>
      <c r="L15" s="79">
        <v>2</v>
      </c>
      <c r="M15" s="62">
        <v>10.234</v>
      </c>
      <c r="N15" s="81" t="s">
        <v>185</v>
      </c>
      <c r="O15" s="79">
        <v>1</v>
      </c>
      <c r="P15" s="61"/>
      <c r="Q15" s="81"/>
      <c r="R15" s="79"/>
      <c r="S15" s="61">
        <v>11.933333333333335</v>
      </c>
      <c r="T15" s="81" t="s">
        <v>185</v>
      </c>
      <c r="U15" s="79">
        <v>2</v>
      </c>
      <c r="V15" s="61">
        <v>11.05</v>
      </c>
      <c r="W15" s="81" t="s">
        <v>185</v>
      </c>
      <c r="X15" s="79">
        <v>2</v>
      </c>
      <c r="Y15" s="61">
        <v>13.08</v>
      </c>
      <c r="Z15" s="81" t="s">
        <v>185</v>
      </c>
      <c r="AA15" s="82">
        <v>1</v>
      </c>
      <c r="AB15" s="69">
        <v>10.666666666666666</v>
      </c>
      <c r="AC15" s="81" t="s">
        <v>185</v>
      </c>
      <c r="AD15" s="82">
        <v>1</v>
      </c>
      <c r="AE15" s="63">
        <f t="shared" si="0"/>
        <v>9.7685333333333322</v>
      </c>
      <c r="AF15" s="64">
        <v>25</v>
      </c>
      <c r="AG15" s="65" t="s">
        <v>28</v>
      </c>
      <c r="AH15" s="81" t="s">
        <v>185</v>
      </c>
      <c r="AI15" s="79">
        <v>2</v>
      </c>
      <c r="AJ15" s="70">
        <v>12.2</v>
      </c>
      <c r="AK15" s="79" t="s">
        <v>185</v>
      </c>
      <c r="AL15" s="79">
        <v>1</v>
      </c>
      <c r="AM15" s="61">
        <v>12.266666666666666</v>
      </c>
      <c r="AN15" s="79" t="s">
        <v>185</v>
      </c>
      <c r="AO15" s="79">
        <v>1</v>
      </c>
      <c r="AP15" s="61">
        <v>10.808000000000002</v>
      </c>
      <c r="AQ15" s="79" t="s">
        <v>185</v>
      </c>
      <c r="AR15" s="79">
        <v>1</v>
      </c>
      <c r="AS15" s="61">
        <v>15</v>
      </c>
      <c r="AT15" s="79" t="s">
        <v>185</v>
      </c>
      <c r="AU15" s="79">
        <v>1</v>
      </c>
      <c r="AV15" s="61">
        <v>14.5</v>
      </c>
      <c r="AW15" s="79" t="s">
        <v>185</v>
      </c>
      <c r="AX15" s="79">
        <v>1</v>
      </c>
      <c r="AY15" s="70">
        <v>12.25</v>
      </c>
      <c r="AZ15" s="79" t="s">
        <v>185</v>
      </c>
      <c r="BA15" s="79">
        <v>1</v>
      </c>
      <c r="BB15" s="61">
        <v>11.333333333333334</v>
      </c>
      <c r="BC15" s="79" t="s">
        <v>185</v>
      </c>
      <c r="BD15" s="79">
        <v>1</v>
      </c>
      <c r="BE15" s="63">
        <f t="shared" si="1"/>
        <v>12.579111111111111</v>
      </c>
      <c r="BF15" s="64">
        <v>30</v>
      </c>
      <c r="BG15" s="65" t="s">
        <v>25</v>
      </c>
      <c r="BH15" s="79" t="s">
        <v>185</v>
      </c>
      <c r="BI15" s="79">
        <v>1</v>
      </c>
      <c r="BJ15" s="72">
        <v>55</v>
      </c>
      <c r="BK15" s="65" t="s">
        <v>199</v>
      </c>
    </row>
    <row r="16" spans="1:63" ht="21.75" customHeight="1" x14ac:dyDescent="0.25">
      <c r="A16" s="138">
        <v>4</v>
      </c>
      <c r="B16" s="58" t="s">
        <v>67</v>
      </c>
      <c r="C16" s="58" t="s">
        <v>68</v>
      </c>
      <c r="D16" s="59" t="s">
        <v>69</v>
      </c>
      <c r="E16" s="59" t="s">
        <v>70</v>
      </c>
      <c r="F16" s="60">
        <v>36546</v>
      </c>
      <c r="G16" s="59" t="s">
        <v>33</v>
      </c>
      <c r="H16" s="79" t="s">
        <v>23</v>
      </c>
      <c r="I16" s="80" t="s">
        <v>24</v>
      </c>
      <c r="J16" s="61">
        <v>12.100000000000001</v>
      </c>
      <c r="K16" s="81" t="s">
        <v>185</v>
      </c>
      <c r="L16" s="79">
        <v>1</v>
      </c>
      <c r="M16" s="62">
        <v>10.090999999999999</v>
      </c>
      <c r="N16" s="81" t="s">
        <v>185</v>
      </c>
      <c r="O16" s="79">
        <v>1</v>
      </c>
      <c r="P16" s="61">
        <v>10.52</v>
      </c>
      <c r="Q16" s="81" t="s">
        <v>185</v>
      </c>
      <c r="R16" s="79">
        <v>1</v>
      </c>
      <c r="S16" s="70">
        <v>10.444444444444445</v>
      </c>
      <c r="T16" s="81" t="s">
        <v>185</v>
      </c>
      <c r="U16" s="79">
        <v>1</v>
      </c>
      <c r="V16" s="61">
        <v>12.750000000000002</v>
      </c>
      <c r="W16" s="81" t="s">
        <v>185</v>
      </c>
      <c r="X16" s="79">
        <v>2</v>
      </c>
      <c r="Y16" s="73">
        <v>12.08</v>
      </c>
      <c r="Z16" s="81" t="s">
        <v>185</v>
      </c>
      <c r="AA16" s="82">
        <v>1</v>
      </c>
      <c r="AB16" s="61">
        <v>13</v>
      </c>
      <c r="AC16" s="81" t="s">
        <v>185</v>
      </c>
      <c r="AD16" s="82">
        <v>2</v>
      </c>
      <c r="AE16" s="63">
        <f t="shared" si="0"/>
        <v>11.411688888888888</v>
      </c>
      <c r="AF16" s="64">
        <v>30</v>
      </c>
      <c r="AG16" s="65" t="s">
        <v>25</v>
      </c>
      <c r="AH16" s="81" t="s">
        <v>185</v>
      </c>
      <c r="AI16" s="79">
        <v>2</v>
      </c>
      <c r="AJ16" s="70">
        <v>15</v>
      </c>
      <c r="AK16" s="79" t="s">
        <v>185</v>
      </c>
      <c r="AL16" s="79">
        <v>1</v>
      </c>
      <c r="AM16" s="61">
        <v>12.566666666666666</v>
      </c>
      <c r="AN16" s="79" t="s">
        <v>185</v>
      </c>
      <c r="AO16" s="79">
        <v>1</v>
      </c>
      <c r="AP16" s="61">
        <v>11.52</v>
      </c>
      <c r="AQ16" s="79" t="s">
        <v>185</v>
      </c>
      <c r="AR16" s="79">
        <v>1</v>
      </c>
      <c r="AS16" s="61">
        <v>12.25</v>
      </c>
      <c r="AT16" s="79" t="s">
        <v>185</v>
      </c>
      <c r="AU16" s="79">
        <v>1</v>
      </c>
      <c r="AV16" s="61">
        <v>13</v>
      </c>
      <c r="AW16" s="79" t="s">
        <v>185</v>
      </c>
      <c r="AX16" s="79">
        <v>1</v>
      </c>
      <c r="AY16" s="70">
        <v>11.666666666666666</v>
      </c>
      <c r="AZ16" s="79" t="s">
        <v>185</v>
      </c>
      <c r="BA16" s="79">
        <v>1</v>
      </c>
      <c r="BB16" s="61">
        <v>12.833333333333334</v>
      </c>
      <c r="BC16" s="79" t="s">
        <v>185</v>
      </c>
      <c r="BD16" s="79">
        <v>1</v>
      </c>
      <c r="BE16" s="63">
        <f t="shared" si="1"/>
        <v>12.719999999999999</v>
      </c>
      <c r="BF16" s="64">
        <v>30</v>
      </c>
      <c r="BG16" s="65" t="s">
        <v>25</v>
      </c>
      <c r="BH16" s="79" t="s">
        <v>185</v>
      </c>
      <c r="BI16" s="79">
        <v>1</v>
      </c>
      <c r="BJ16" s="64">
        <v>60</v>
      </c>
      <c r="BK16" s="65" t="s">
        <v>25</v>
      </c>
    </row>
    <row r="17" spans="1:63" x14ac:dyDescent="0.25">
      <c r="A17" s="138">
        <v>5</v>
      </c>
      <c r="B17" s="58" t="s">
        <v>71</v>
      </c>
      <c r="C17" s="58" t="s">
        <v>72</v>
      </c>
      <c r="D17" s="59" t="s">
        <v>73</v>
      </c>
      <c r="E17" s="59" t="s">
        <v>74</v>
      </c>
      <c r="F17" s="60">
        <v>36339</v>
      </c>
      <c r="G17" s="59" t="s">
        <v>75</v>
      </c>
      <c r="H17" s="79" t="s">
        <v>23</v>
      </c>
      <c r="I17" s="80" t="s">
        <v>24</v>
      </c>
      <c r="J17" s="61">
        <v>10.149999999999999</v>
      </c>
      <c r="K17" s="81" t="s">
        <v>185</v>
      </c>
      <c r="L17" s="79">
        <v>1</v>
      </c>
      <c r="M17" s="62">
        <v>8.85</v>
      </c>
      <c r="N17" s="81" t="s">
        <v>185</v>
      </c>
      <c r="O17" s="79">
        <v>2</v>
      </c>
      <c r="P17" s="61">
        <v>12.440000000000001</v>
      </c>
      <c r="Q17" s="81" t="s">
        <v>185</v>
      </c>
      <c r="R17" s="79">
        <v>2</v>
      </c>
      <c r="S17" s="61">
        <v>13.883333333333333</v>
      </c>
      <c r="T17" s="81" t="s">
        <v>185</v>
      </c>
      <c r="U17" s="79">
        <v>2</v>
      </c>
      <c r="V17" s="61">
        <v>13.7</v>
      </c>
      <c r="W17" s="81" t="s">
        <v>185</v>
      </c>
      <c r="X17" s="79">
        <v>2</v>
      </c>
      <c r="Y17" s="73">
        <v>11.5</v>
      </c>
      <c r="Z17" s="81" t="s">
        <v>185</v>
      </c>
      <c r="AA17" s="82">
        <v>1</v>
      </c>
      <c r="AB17" s="61">
        <v>11.166666666666666</v>
      </c>
      <c r="AC17" s="81" t="s">
        <v>185</v>
      </c>
      <c r="AD17" s="82">
        <v>2</v>
      </c>
      <c r="AE17" s="63">
        <f t="shared" si="0"/>
        <v>11.860000000000001</v>
      </c>
      <c r="AF17" s="64">
        <v>26</v>
      </c>
      <c r="AG17" s="71" t="s">
        <v>28</v>
      </c>
      <c r="AH17" s="81" t="s">
        <v>185</v>
      </c>
      <c r="AI17" s="79">
        <v>2</v>
      </c>
      <c r="AJ17" s="70">
        <v>13</v>
      </c>
      <c r="AK17" s="79" t="s">
        <v>185</v>
      </c>
      <c r="AL17" s="79">
        <v>1</v>
      </c>
      <c r="AM17" s="61">
        <v>12.633333333333335</v>
      </c>
      <c r="AN17" s="79" t="s">
        <v>185</v>
      </c>
      <c r="AO17" s="79">
        <v>1</v>
      </c>
      <c r="AP17" s="61">
        <v>13.016</v>
      </c>
      <c r="AQ17" s="79" t="s">
        <v>185</v>
      </c>
      <c r="AR17" s="79">
        <v>1</v>
      </c>
      <c r="AS17" s="61">
        <v>13.25</v>
      </c>
      <c r="AT17" s="79" t="s">
        <v>185</v>
      </c>
      <c r="AU17" s="79">
        <v>1</v>
      </c>
      <c r="AV17" s="61">
        <v>14.25</v>
      </c>
      <c r="AW17" s="79" t="s">
        <v>185</v>
      </c>
      <c r="AX17" s="79">
        <v>1</v>
      </c>
      <c r="AY17" s="70">
        <v>14.583333333333334</v>
      </c>
      <c r="AZ17" s="79" t="s">
        <v>185</v>
      </c>
      <c r="BA17" s="79">
        <v>1</v>
      </c>
      <c r="BB17" s="61">
        <v>16</v>
      </c>
      <c r="BC17" s="79" t="s">
        <v>185</v>
      </c>
      <c r="BD17" s="79">
        <v>1</v>
      </c>
      <c r="BE17" s="63">
        <f t="shared" si="1"/>
        <v>13.652666666666667</v>
      </c>
      <c r="BF17" s="64">
        <v>30</v>
      </c>
      <c r="BG17" s="65" t="s">
        <v>25</v>
      </c>
      <c r="BH17" s="79" t="s">
        <v>185</v>
      </c>
      <c r="BI17" s="79">
        <v>1</v>
      </c>
      <c r="BJ17" s="72">
        <v>56</v>
      </c>
      <c r="BK17" s="71" t="s">
        <v>199</v>
      </c>
    </row>
    <row r="18" spans="1:63" x14ac:dyDescent="0.25">
      <c r="A18" s="138">
        <v>6</v>
      </c>
      <c r="B18" s="58" t="s">
        <v>76</v>
      </c>
      <c r="C18" s="141" t="s">
        <v>77</v>
      </c>
      <c r="D18" s="59" t="s">
        <v>78</v>
      </c>
      <c r="E18" s="59" t="s">
        <v>79</v>
      </c>
      <c r="F18" s="60">
        <v>36143</v>
      </c>
      <c r="G18" s="59" t="s">
        <v>33</v>
      </c>
      <c r="H18" s="79" t="s">
        <v>23</v>
      </c>
      <c r="I18" s="80" t="s">
        <v>24</v>
      </c>
      <c r="J18" s="61">
        <v>11.04</v>
      </c>
      <c r="K18" s="81" t="s">
        <v>185</v>
      </c>
      <c r="L18" s="79">
        <v>2</v>
      </c>
      <c r="M18" s="62">
        <v>10.266</v>
      </c>
      <c r="N18" s="81" t="s">
        <v>185</v>
      </c>
      <c r="O18" s="79">
        <v>2</v>
      </c>
      <c r="P18" s="61">
        <v>13.2</v>
      </c>
      <c r="Q18" s="81" t="s">
        <v>185</v>
      </c>
      <c r="R18" s="79">
        <v>2</v>
      </c>
      <c r="S18" s="70">
        <v>10.266666666666667</v>
      </c>
      <c r="T18" s="81" t="s">
        <v>185</v>
      </c>
      <c r="U18" s="79">
        <v>1</v>
      </c>
      <c r="V18" s="61">
        <v>10.425000000000001</v>
      </c>
      <c r="W18" s="81" t="s">
        <v>185</v>
      </c>
      <c r="X18" s="79">
        <v>2</v>
      </c>
      <c r="Y18" s="73">
        <v>13.08</v>
      </c>
      <c r="Z18" s="81" t="s">
        <v>185</v>
      </c>
      <c r="AA18" s="82">
        <v>1</v>
      </c>
      <c r="AB18" s="61">
        <v>12.5</v>
      </c>
      <c r="AC18" s="81" t="s">
        <v>185</v>
      </c>
      <c r="AD18" s="82">
        <v>2</v>
      </c>
      <c r="AE18" s="63">
        <f t="shared" si="0"/>
        <v>11.478133333333334</v>
      </c>
      <c r="AF18" s="64">
        <v>30</v>
      </c>
      <c r="AG18" s="65" t="s">
        <v>25</v>
      </c>
      <c r="AH18" s="81" t="s">
        <v>185</v>
      </c>
      <c r="AI18" s="79">
        <v>2</v>
      </c>
      <c r="AJ18" s="70">
        <v>12.4</v>
      </c>
      <c r="AK18" s="79" t="s">
        <v>185</v>
      </c>
      <c r="AL18" s="79">
        <v>1</v>
      </c>
      <c r="AM18" s="61">
        <v>11.633333333333335</v>
      </c>
      <c r="AN18" s="79" t="s">
        <v>185</v>
      </c>
      <c r="AO18" s="79">
        <v>1</v>
      </c>
      <c r="AP18" s="61">
        <v>11.2</v>
      </c>
      <c r="AQ18" s="79" t="s">
        <v>185</v>
      </c>
      <c r="AR18" s="79">
        <v>1</v>
      </c>
      <c r="AS18" s="61">
        <v>13.5</v>
      </c>
      <c r="AT18" s="79" t="s">
        <v>185</v>
      </c>
      <c r="AU18" s="79">
        <v>1</v>
      </c>
      <c r="AV18" s="61">
        <v>14.25</v>
      </c>
      <c r="AW18" s="79" t="s">
        <v>185</v>
      </c>
      <c r="AX18" s="79">
        <v>1</v>
      </c>
      <c r="AY18" s="70">
        <v>13.583333333333334</v>
      </c>
      <c r="AZ18" s="79" t="s">
        <v>185</v>
      </c>
      <c r="BA18" s="79">
        <v>1</v>
      </c>
      <c r="BB18" s="61">
        <v>12.333333333333334</v>
      </c>
      <c r="BC18" s="79" t="s">
        <v>185</v>
      </c>
      <c r="BD18" s="79">
        <v>1</v>
      </c>
      <c r="BE18" s="63">
        <f t="shared" si="1"/>
        <v>12.616666666666667</v>
      </c>
      <c r="BF18" s="64">
        <v>30</v>
      </c>
      <c r="BG18" s="65" t="s">
        <v>25</v>
      </c>
      <c r="BH18" s="79" t="s">
        <v>185</v>
      </c>
      <c r="BI18" s="79">
        <v>1</v>
      </c>
      <c r="BJ18" s="64">
        <v>60</v>
      </c>
      <c r="BK18" s="65" t="s">
        <v>25</v>
      </c>
    </row>
    <row r="19" spans="1:63" x14ac:dyDescent="0.25">
      <c r="A19" s="138">
        <v>7</v>
      </c>
      <c r="B19" s="58" t="s">
        <v>80</v>
      </c>
      <c r="C19" s="138"/>
      <c r="D19" s="59" t="s">
        <v>81</v>
      </c>
      <c r="E19" s="59" t="s">
        <v>82</v>
      </c>
      <c r="F19" s="60">
        <v>37572</v>
      </c>
      <c r="G19" s="59" t="s">
        <v>83</v>
      </c>
      <c r="H19" s="79" t="s">
        <v>27</v>
      </c>
      <c r="I19" s="140" t="s">
        <v>24</v>
      </c>
      <c r="J19" s="61">
        <v>12.6</v>
      </c>
      <c r="K19" s="81" t="s">
        <v>185</v>
      </c>
      <c r="L19" s="79">
        <v>2</v>
      </c>
      <c r="M19" s="62">
        <v>10</v>
      </c>
      <c r="N19" s="81" t="s">
        <v>185</v>
      </c>
      <c r="O19" s="79">
        <v>2</v>
      </c>
      <c r="P19" s="61">
        <v>11.219999999999999</v>
      </c>
      <c r="Q19" s="81" t="s">
        <v>185</v>
      </c>
      <c r="R19" s="79">
        <v>2</v>
      </c>
      <c r="S19" s="70">
        <v>10.660666666666666</v>
      </c>
      <c r="T19" s="81" t="s">
        <v>185</v>
      </c>
      <c r="U19" s="79">
        <v>1</v>
      </c>
      <c r="V19" s="61">
        <v>12.100000000000001</v>
      </c>
      <c r="W19" s="81" t="s">
        <v>185</v>
      </c>
      <c r="X19" s="79">
        <v>2</v>
      </c>
      <c r="Y19" s="73">
        <v>12.08</v>
      </c>
      <c r="Z19" s="81" t="s">
        <v>185</v>
      </c>
      <c r="AA19" s="82">
        <v>1</v>
      </c>
      <c r="AB19" s="70">
        <v>12</v>
      </c>
      <c r="AC19" s="81" t="s">
        <v>185</v>
      </c>
      <c r="AD19" s="82">
        <v>1</v>
      </c>
      <c r="AE19" s="63">
        <f t="shared" si="0"/>
        <v>11.439466666666668</v>
      </c>
      <c r="AF19" s="64">
        <v>30</v>
      </c>
      <c r="AG19" s="65" t="s">
        <v>25</v>
      </c>
      <c r="AH19" s="81" t="s">
        <v>185</v>
      </c>
      <c r="AI19" s="79">
        <v>2</v>
      </c>
      <c r="AJ19" s="70">
        <v>14.8</v>
      </c>
      <c r="AK19" s="79" t="s">
        <v>185</v>
      </c>
      <c r="AL19" s="79">
        <v>1</v>
      </c>
      <c r="AM19" s="61">
        <v>12.933333333333334</v>
      </c>
      <c r="AN19" s="79" t="s">
        <v>185</v>
      </c>
      <c r="AO19" s="79">
        <v>1</v>
      </c>
      <c r="AP19" s="61">
        <v>11.536</v>
      </c>
      <c r="AQ19" s="79" t="s">
        <v>185</v>
      </c>
      <c r="AR19" s="79">
        <v>1</v>
      </c>
      <c r="AS19" s="61">
        <v>13.25</v>
      </c>
      <c r="AT19" s="79" t="s">
        <v>185</v>
      </c>
      <c r="AU19" s="79">
        <v>1</v>
      </c>
      <c r="AV19" s="61">
        <v>15.75</v>
      </c>
      <c r="AW19" s="79" t="s">
        <v>185</v>
      </c>
      <c r="AX19" s="79">
        <v>1</v>
      </c>
      <c r="AY19" s="70">
        <v>13.458333333333334</v>
      </c>
      <c r="AZ19" s="79" t="s">
        <v>185</v>
      </c>
      <c r="BA19" s="79">
        <v>1</v>
      </c>
      <c r="BB19" s="61">
        <v>12.166666666666666</v>
      </c>
      <c r="BC19" s="79" t="s">
        <v>185</v>
      </c>
      <c r="BD19" s="79">
        <v>1</v>
      </c>
      <c r="BE19" s="63">
        <f t="shared" si="1"/>
        <v>13.422666666666666</v>
      </c>
      <c r="BF19" s="64">
        <v>30</v>
      </c>
      <c r="BG19" s="65" t="s">
        <v>25</v>
      </c>
      <c r="BH19" s="79" t="s">
        <v>185</v>
      </c>
      <c r="BI19" s="79">
        <v>1</v>
      </c>
      <c r="BJ19" s="64">
        <v>60</v>
      </c>
      <c r="BK19" s="65" t="s">
        <v>25</v>
      </c>
    </row>
    <row r="20" spans="1:63" ht="19.5" customHeight="1" x14ac:dyDescent="0.25">
      <c r="A20" s="138">
        <v>8</v>
      </c>
      <c r="B20" s="58" t="s">
        <v>84</v>
      </c>
      <c r="C20" s="141" t="s">
        <v>85</v>
      </c>
      <c r="D20" s="59" t="s">
        <v>86</v>
      </c>
      <c r="E20" s="59" t="s">
        <v>87</v>
      </c>
      <c r="F20" s="60">
        <v>36537</v>
      </c>
      <c r="G20" s="59" t="s">
        <v>88</v>
      </c>
      <c r="H20" s="79" t="s">
        <v>23</v>
      </c>
      <c r="I20" s="80" t="s">
        <v>24</v>
      </c>
      <c r="J20" s="61">
        <v>11.01</v>
      </c>
      <c r="K20" s="81" t="s">
        <v>185</v>
      </c>
      <c r="L20" s="79">
        <v>1</v>
      </c>
      <c r="M20" s="61">
        <v>10.315999999999999</v>
      </c>
      <c r="N20" s="81" t="s">
        <v>185</v>
      </c>
      <c r="O20" s="79">
        <v>1</v>
      </c>
      <c r="P20" s="61">
        <v>11.76</v>
      </c>
      <c r="Q20" s="81" t="s">
        <v>185</v>
      </c>
      <c r="R20" s="79">
        <v>1</v>
      </c>
      <c r="S20" s="61">
        <v>12.343999999999999</v>
      </c>
      <c r="T20" s="81" t="s">
        <v>185</v>
      </c>
      <c r="U20" s="79">
        <v>2</v>
      </c>
      <c r="V20" s="61">
        <v>10.450000000000001</v>
      </c>
      <c r="W20" s="81" t="s">
        <v>185</v>
      </c>
      <c r="X20" s="79">
        <v>1</v>
      </c>
      <c r="Y20" s="73">
        <v>11.83</v>
      </c>
      <c r="Z20" s="81" t="s">
        <v>185</v>
      </c>
      <c r="AA20" s="82">
        <v>1</v>
      </c>
      <c r="AB20" s="70">
        <v>11.833333333333334</v>
      </c>
      <c r="AC20" s="81" t="s">
        <v>185</v>
      </c>
      <c r="AD20" s="82">
        <v>1</v>
      </c>
      <c r="AE20" s="63">
        <f t="shared" si="0"/>
        <v>11.426266666666665</v>
      </c>
      <c r="AF20" s="64">
        <v>30</v>
      </c>
      <c r="AG20" s="65" t="s">
        <v>25</v>
      </c>
      <c r="AH20" s="81" t="s">
        <v>185</v>
      </c>
      <c r="AI20" s="79">
        <v>2</v>
      </c>
      <c r="AJ20" s="70">
        <v>14.6</v>
      </c>
      <c r="AK20" s="79" t="s">
        <v>185</v>
      </c>
      <c r="AL20" s="79">
        <v>1</v>
      </c>
      <c r="AM20" s="61">
        <v>12.1</v>
      </c>
      <c r="AN20" s="79" t="s">
        <v>185</v>
      </c>
      <c r="AO20" s="79">
        <v>1</v>
      </c>
      <c r="AP20" s="61">
        <v>10.968</v>
      </c>
      <c r="AQ20" s="79" t="s">
        <v>185</v>
      </c>
      <c r="AR20" s="79">
        <v>1</v>
      </c>
      <c r="AS20" s="61">
        <v>13.25</v>
      </c>
      <c r="AT20" s="79" t="s">
        <v>185</v>
      </c>
      <c r="AU20" s="79">
        <v>1</v>
      </c>
      <c r="AV20" s="61">
        <v>13.25</v>
      </c>
      <c r="AW20" s="79" t="s">
        <v>185</v>
      </c>
      <c r="AX20" s="79">
        <v>1</v>
      </c>
      <c r="AY20" s="70">
        <v>13.708333333333334</v>
      </c>
      <c r="AZ20" s="79" t="s">
        <v>185</v>
      </c>
      <c r="BA20" s="79">
        <v>1</v>
      </c>
      <c r="BB20" s="61">
        <v>15.166666666666666</v>
      </c>
      <c r="BC20" s="79" t="s">
        <v>185</v>
      </c>
      <c r="BD20" s="79">
        <v>1</v>
      </c>
      <c r="BE20" s="63">
        <f t="shared" si="1"/>
        <v>13.155777777777779</v>
      </c>
      <c r="BF20" s="64">
        <v>30</v>
      </c>
      <c r="BG20" s="65" t="s">
        <v>25</v>
      </c>
      <c r="BH20" s="79" t="s">
        <v>185</v>
      </c>
      <c r="BI20" s="79">
        <v>1</v>
      </c>
      <c r="BJ20" s="64">
        <v>60</v>
      </c>
      <c r="BK20" s="65" t="s">
        <v>25</v>
      </c>
    </row>
    <row r="21" spans="1:63" x14ac:dyDescent="0.25">
      <c r="A21" s="138">
        <v>9</v>
      </c>
      <c r="B21" s="58" t="s">
        <v>89</v>
      </c>
      <c r="C21" s="66" t="s">
        <v>90</v>
      </c>
      <c r="D21" s="59" t="s">
        <v>91</v>
      </c>
      <c r="E21" s="59" t="s">
        <v>92</v>
      </c>
      <c r="F21" s="60">
        <v>37642</v>
      </c>
      <c r="G21" s="59" t="s">
        <v>93</v>
      </c>
      <c r="H21" s="79" t="s">
        <v>23</v>
      </c>
      <c r="I21" s="80" t="s">
        <v>24</v>
      </c>
      <c r="J21" s="61">
        <v>11</v>
      </c>
      <c r="K21" s="81" t="s">
        <v>185</v>
      </c>
      <c r="L21" s="79">
        <v>1</v>
      </c>
      <c r="M21" s="61">
        <v>10.024999999999999</v>
      </c>
      <c r="N21" s="81" t="s">
        <v>185</v>
      </c>
      <c r="O21" s="79">
        <v>1</v>
      </c>
      <c r="P21" s="61">
        <v>12.2</v>
      </c>
      <c r="Q21" s="81" t="s">
        <v>185</v>
      </c>
      <c r="R21" s="79">
        <v>1</v>
      </c>
      <c r="S21" s="70">
        <v>10.177333333333333</v>
      </c>
      <c r="T21" s="81" t="s">
        <v>185</v>
      </c>
      <c r="U21" s="79">
        <v>1</v>
      </c>
      <c r="V21" s="61">
        <v>13.074999999999999</v>
      </c>
      <c r="W21" s="81" t="s">
        <v>185</v>
      </c>
      <c r="X21" s="79">
        <v>2</v>
      </c>
      <c r="Y21" s="73">
        <v>13.08</v>
      </c>
      <c r="Z21" s="81" t="s">
        <v>185</v>
      </c>
      <c r="AA21" s="82">
        <v>1</v>
      </c>
      <c r="AB21" s="70">
        <v>10.5</v>
      </c>
      <c r="AC21" s="81" t="s">
        <v>185</v>
      </c>
      <c r="AD21" s="82">
        <v>1</v>
      </c>
      <c r="AE21" s="63">
        <f t="shared" si="0"/>
        <v>11.409466666666667</v>
      </c>
      <c r="AF21" s="64">
        <v>30</v>
      </c>
      <c r="AG21" s="65" t="s">
        <v>25</v>
      </c>
      <c r="AH21" s="81" t="s">
        <v>185</v>
      </c>
      <c r="AI21" s="79">
        <v>2</v>
      </c>
      <c r="AJ21" s="70">
        <v>13</v>
      </c>
      <c r="AK21" s="79" t="s">
        <v>185</v>
      </c>
      <c r="AL21" s="79">
        <v>1</v>
      </c>
      <c r="AM21" s="61">
        <v>14.133333333333335</v>
      </c>
      <c r="AN21" s="79" t="s">
        <v>185</v>
      </c>
      <c r="AO21" s="79">
        <v>1</v>
      </c>
      <c r="AP21" s="61">
        <v>12.808000000000002</v>
      </c>
      <c r="AQ21" s="79" t="s">
        <v>185</v>
      </c>
      <c r="AR21" s="79">
        <v>1</v>
      </c>
      <c r="AS21" s="61">
        <v>14.75</v>
      </c>
      <c r="AT21" s="79" t="s">
        <v>185</v>
      </c>
      <c r="AU21" s="79">
        <v>1</v>
      </c>
      <c r="AV21" s="61">
        <v>15.75</v>
      </c>
      <c r="AW21" s="79" t="s">
        <v>185</v>
      </c>
      <c r="AX21" s="79">
        <v>1</v>
      </c>
      <c r="AY21" s="70">
        <v>13.5</v>
      </c>
      <c r="AZ21" s="79" t="s">
        <v>185</v>
      </c>
      <c r="BA21" s="79">
        <v>1</v>
      </c>
      <c r="BB21" s="61">
        <v>16.5</v>
      </c>
      <c r="BC21" s="79" t="s">
        <v>185</v>
      </c>
      <c r="BD21" s="79">
        <v>1</v>
      </c>
      <c r="BE21" s="63">
        <f t="shared" si="1"/>
        <v>14.173555555555557</v>
      </c>
      <c r="BF21" s="64">
        <v>30</v>
      </c>
      <c r="BG21" s="65" t="s">
        <v>25</v>
      </c>
      <c r="BH21" s="79" t="s">
        <v>185</v>
      </c>
      <c r="BI21" s="79">
        <v>1</v>
      </c>
      <c r="BJ21" s="64">
        <v>60</v>
      </c>
      <c r="BK21" s="65" t="s">
        <v>25</v>
      </c>
    </row>
    <row r="22" spans="1:63" x14ac:dyDescent="0.25">
      <c r="A22" s="138">
        <v>10</v>
      </c>
      <c r="B22" s="58" t="s">
        <v>94</v>
      </c>
      <c r="C22" s="141" t="s">
        <v>95</v>
      </c>
      <c r="D22" s="59" t="s">
        <v>96</v>
      </c>
      <c r="E22" s="59" t="s">
        <v>97</v>
      </c>
      <c r="F22" s="60">
        <v>36864</v>
      </c>
      <c r="G22" s="59" t="s">
        <v>98</v>
      </c>
      <c r="H22" s="79" t="s">
        <v>23</v>
      </c>
      <c r="I22" s="80" t="s">
        <v>24</v>
      </c>
      <c r="J22" s="61">
        <v>13.84</v>
      </c>
      <c r="K22" s="81" t="s">
        <v>185</v>
      </c>
      <c r="L22" s="79">
        <v>2</v>
      </c>
      <c r="M22" s="61">
        <v>10.209</v>
      </c>
      <c r="N22" s="81" t="s">
        <v>185</v>
      </c>
      <c r="O22" s="79">
        <v>1</v>
      </c>
      <c r="P22" s="61">
        <v>10.4</v>
      </c>
      <c r="Q22" s="81" t="s">
        <v>185</v>
      </c>
      <c r="R22" s="79">
        <v>1</v>
      </c>
      <c r="S22" s="61">
        <v>11.541666666666666</v>
      </c>
      <c r="T22" s="81" t="s">
        <v>185</v>
      </c>
      <c r="U22" s="79">
        <v>2</v>
      </c>
      <c r="V22" s="61">
        <v>11.75</v>
      </c>
      <c r="W22" s="81" t="s">
        <v>185</v>
      </c>
      <c r="X22" s="79">
        <v>2</v>
      </c>
      <c r="Y22" s="73">
        <v>13.08</v>
      </c>
      <c r="Z22" s="81" t="s">
        <v>185</v>
      </c>
      <c r="AA22" s="82">
        <v>1</v>
      </c>
      <c r="AB22" s="61">
        <v>12</v>
      </c>
      <c r="AC22" s="81" t="s">
        <v>185</v>
      </c>
      <c r="AD22" s="82">
        <v>2</v>
      </c>
      <c r="AE22" s="63">
        <f t="shared" si="0"/>
        <v>11.758866666666668</v>
      </c>
      <c r="AF22" s="64">
        <v>30</v>
      </c>
      <c r="AG22" s="65" t="s">
        <v>25</v>
      </c>
      <c r="AH22" s="81" t="s">
        <v>185</v>
      </c>
      <c r="AI22" s="79">
        <v>2</v>
      </c>
      <c r="AJ22" s="70">
        <v>14.6</v>
      </c>
      <c r="AK22" s="79" t="s">
        <v>185</v>
      </c>
      <c r="AL22" s="79">
        <v>1</v>
      </c>
      <c r="AM22" s="61">
        <v>13.583333333333334</v>
      </c>
      <c r="AN22" s="79" t="s">
        <v>185</v>
      </c>
      <c r="AO22" s="79">
        <v>1</v>
      </c>
      <c r="AP22" s="61">
        <v>12.096</v>
      </c>
      <c r="AQ22" s="79" t="s">
        <v>185</v>
      </c>
      <c r="AR22" s="79">
        <v>1</v>
      </c>
      <c r="AS22" s="61">
        <v>14.75</v>
      </c>
      <c r="AT22" s="79" t="s">
        <v>185</v>
      </c>
      <c r="AU22" s="79">
        <v>1</v>
      </c>
      <c r="AV22" s="61">
        <v>11.25</v>
      </c>
      <c r="AW22" s="79" t="s">
        <v>185</v>
      </c>
      <c r="AX22" s="79">
        <v>1</v>
      </c>
      <c r="AY22" s="70">
        <v>10.833333333333334</v>
      </c>
      <c r="AZ22" s="79" t="s">
        <v>185</v>
      </c>
      <c r="BA22" s="79">
        <v>1</v>
      </c>
      <c r="BB22" s="61">
        <v>13.333333333333334</v>
      </c>
      <c r="BC22" s="79" t="s">
        <v>185</v>
      </c>
      <c r="BD22" s="79">
        <v>1</v>
      </c>
      <c r="BE22" s="63">
        <f t="shared" si="1"/>
        <v>12.957666666666666</v>
      </c>
      <c r="BF22" s="64">
        <v>30</v>
      </c>
      <c r="BG22" s="65" t="s">
        <v>25</v>
      </c>
      <c r="BH22" s="79" t="s">
        <v>185</v>
      </c>
      <c r="BI22" s="79">
        <v>1</v>
      </c>
      <c r="BJ22" s="64">
        <v>60</v>
      </c>
      <c r="BK22" s="65" t="s">
        <v>25</v>
      </c>
    </row>
    <row r="23" spans="1:63" x14ac:dyDescent="0.25">
      <c r="A23" s="138">
        <v>11</v>
      </c>
      <c r="B23" s="58" t="s">
        <v>99</v>
      </c>
      <c r="C23" s="66" t="s">
        <v>100</v>
      </c>
      <c r="D23" s="59" t="s">
        <v>101</v>
      </c>
      <c r="E23" s="59" t="s">
        <v>102</v>
      </c>
      <c r="F23" s="60">
        <v>37560</v>
      </c>
      <c r="G23" s="59" t="s">
        <v>103</v>
      </c>
      <c r="H23" s="79" t="s">
        <v>23</v>
      </c>
      <c r="I23" s="80" t="s">
        <v>24</v>
      </c>
      <c r="J23" s="61">
        <v>10.625</v>
      </c>
      <c r="K23" s="81" t="s">
        <v>185</v>
      </c>
      <c r="L23" s="79">
        <v>1</v>
      </c>
      <c r="M23" s="61">
        <v>10.625</v>
      </c>
      <c r="N23" s="81" t="s">
        <v>185</v>
      </c>
      <c r="O23" s="79">
        <v>1</v>
      </c>
      <c r="P23" s="61">
        <v>10.64</v>
      </c>
      <c r="Q23" s="81" t="s">
        <v>185</v>
      </c>
      <c r="R23" s="79">
        <v>1</v>
      </c>
      <c r="S23" s="70">
        <v>10.766666666666667</v>
      </c>
      <c r="T23" s="81" t="s">
        <v>185</v>
      </c>
      <c r="U23" s="79">
        <v>1</v>
      </c>
      <c r="V23" s="61">
        <v>11.25</v>
      </c>
      <c r="W23" s="81" t="s">
        <v>185</v>
      </c>
      <c r="X23" s="79">
        <v>1</v>
      </c>
      <c r="Y23" s="73">
        <v>11.83</v>
      </c>
      <c r="Z23" s="81" t="s">
        <v>185</v>
      </c>
      <c r="AA23" s="82">
        <v>1</v>
      </c>
      <c r="AB23" s="61">
        <v>12.666666666666666</v>
      </c>
      <c r="AC23" s="81" t="s">
        <v>185</v>
      </c>
      <c r="AD23" s="82">
        <v>2</v>
      </c>
      <c r="AE23" s="63">
        <f t="shared" si="0"/>
        <v>11.104000000000001</v>
      </c>
      <c r="AF23" s="64">
        <v>30</v>
      </c>
      <c r="AG23" s="65" t="s">
        <v>25</v>
      </c>
      <c r="AH23" s="81" t="s">
        <v>185</v>
      </c>
      <c r="AI23" s="79">
        <v>2</v>
      </c>
      <c r="AJ23" s="70">
        <v>15</v>
      </c>
      <c r="AK23" s="79" t="s">
        <v>185</v>
      </c>
      <c r="AL23" s="79">
        <v>1</v>
      </c>
      <c r="AM23" s="61">
        <v>13.766666666666666</v>
      </c>
      <c r="AN23" s="79" t="s">
        <v>185</v>
      </c>
      <c r="AO23" s="79">
        <v>1</v>
      </c>
      <c r="AP23" s="61">
        <v>12.407999999999999</v>
      </c>
      <c r="AQ23" s="79" t="s">
        <v>185</v>
      </c>
      <c r="AR23" s="79">
        <v>1</v>
      </c>
      <c r="AS23" s="61">
        <v>14.625</v>
      </c>
      <c r="AT23" s="79" t="s">
        <v>185</v>
      </c>
      <c r="AU23" s="79">
        <v>1</v>
      </c>
      <c r="AV23" s="61">
        <v>14.5</v>
      </c>
      <c r="AW23" s="79" t="s">
        <v>185</v>
      </c>
      <c r="AX23" s="79">
        <v>1</v>
      </c>
      <c r="AY23" s="70">
        <v>13.875</v>
      </c>
      <c r="AZ23" s="79" t="s">
        <v>185</v>
      </c>
      <c r="BA23" s="79">
        <v>1</v>
      </c>
      <c r="BB23" s="61">
        <v>13.666666666666666</v>
      </c>
      <c r="BC23" s="79" t="s">
        <v>185</v>
      </c>
      <c r="BD23" s="79">
        <v>1</v>
      </c>
      <c r="BE23" s="63">
        <f t="shared" si="1"/>
        <v>13.962444444444445</v>
      </c>
      <c r="BF23" s="64">
        <v>30</v>
      </c>
      <c r="BG23" s="71" t="s">
        <v>25</v>
      </c>
      <c r="BH23" s="79" t="s">
        <v>185</v>
      </c>
      <c r="BI23" s="79">
        <v>1</v>
      </c>
      <c r="BJ23" s="64">
        <v>60</v>
      </c>
      <c r="BK23" s="71" t="s">
        <v>25</v>
      </c>
    </row>
    <row r="24" spans="1:63" x14ac:dyDescent="0.25">
      <c r="A24" s="138">
        <v>12</v>
      </c>
      <c r="B24" s="58" t="s">
        <v>104</v>
      </c>
      <c r="C24" s="66" t="s">
        <v>105</v>
      </c>
      <c r="D24" s="59" t="s">
        <v>106</v>
      </c>
      <c r="E24" s="59" t="s">
        <v>107</v>
      </c>
      <c r="F24" s="60">
        <v>37796</v>
      </c>
      <c r="G24" s="59" t="s">
        <v>88</v>
      </c>
      <c r="H24" s="79" t="s">
        <v>27</v>
      </c>
      <c r="I24" s="80" t="s">
        <v>24</v>
      </c>
      <c r="J24" s="61">
        <v>10.9375</v>
      </c>
      <c r="K24" s="81" t="s">
        <v>185</v>
      </c>
      <c r="L24" s="79">
        <v>1</v>
      </c>
      <c r="M24" s="61">
        <v>10.3</v>
      </c>
      <c r="N24" s="81" t="s">
        <v>185</v>
      </c>
      <c r="O24" s="79">
        <v>1</v>
      </c>
      <c r="P24" s="61">
        <v>10</v>
      </c>
      <c r="Q24" s="81" t="s">
        <v>185</v>
      </c>
      <c r="R24" s="79">
        <v>1</v>
      </c>
      <c r="S24" s="61">
        <v>13.316666666666668</v>
      </c>
      <c r="T24" s="81" t="s">
        <v>185</v>
      </c>
      <c r="U24" s="79">
        <v>2</v>
      </c>
      <c r="V24" s="61">
        <v>10.625</v>
      </c>
      <c r="W24" s="81" t="s">
        <v>185</v>
      </c>
      <c r="X24" s="79">
        <v>1</v>
      </c>
      <c r="Y24" s="74">
        <v>12.08</v>
      </c>
      <c r="Z24" s="81" t="s">
        <v>185</v>
      </c>
      <c r="AA24" s="82">
        <v>1</v>
      </c>
      <c r="AB24" s="70">
        <v>12.5</v>
      </c>
      <c r="AC24" s="81" t="s">
        <v>185</v>
      </c>
      <c r="AD24" s="82">
        <v>1</v>
      </c>
      <c r="AE24" s="63">
        <f t="shared" si="0"/>
        <v>11.439</v>
      </c>
      <c r="AF24" s="64">
        <v>30</v>
      </c>
      <c r="AG24" s="65" t="s">
        <v>25</v>
      </c>
      <c r="AH24" s="81" t="s">
        <v>185</v>
      </c>
      <c r="AI24" s="79">
        <v>2</v>
      </c>
      <c r="AJ24" s="70">
        <v>13.2</v>
      </c>
      <c r="AK24" s="79" t="s">
        <v>185</v>
      </c>
      <c r="AL24" s="79">
        <v>1</v>
      </c>
      <c r="AM24" s="61">
        <v>12.5</v>
      </c>
      <c r="AN24" s="79" t="s">
        <v>185</v>
      </c>
      <c r="AO24" s="79">
        <v>1</v>
      </c>
      <c r="AP24" s="61">
        <v>12.215999999999999</v>
      </c>
      <c r="AQ24" s="79" t="s">
        <v>185</v>
      </c>
      <c r="AR24" s="79">
        <v>1</v>
      </c>
      <c r="AS24" s="61">
        <v>13.875</v>
      </c>
      <c r="AT24" s="79" t="s">
        <v>185</v>
      </c>
      <c r="AU24" s="79">
        <v>1</v>
      </c>
      <c r="AV24" s="61">
        <v>14.5</v>
      </c>
      <c r="AW24" s="79" t="s">
        <v>185</v>
      </c>
      <c r="AX24" s="79">
        <v>1</v>
      </c>
      <c r="AY24" s="70">
        <v>15.791666666666666</v>
      </c>
      <c r="AZ24" s="79" t="s">
        <v>185</v>
      </c>
      <c r="BA24" s="79">
        <v>1</v>
      </c>
      <c r="BB24" s="61">
        <v>15.166666666666666</v>
      </c>
      <c r="BC24" s="79" t="s">
        <v>185</v>
      </c>
      <c r="BD24" s="79">
        <v>1</v>
      </c>
      <c r="BE24" s="63">
        <f t="shared" si="1"/>
        <v>13.72488888888889</v>
      </c>
      <c r="BF24" s="64">
        <v>30</v>
      </c>
      <c r="BG24" s="65" t="s">
        <v>25</v>
      </c>
      <c r="BH24" s="79" t="s">
        <v>185</v>
      </c>
      <c r="BI24" s="79">
        <v>1</v>
      </c>
      <c r="BJ24" s="64">
        <v>60</v>
      </c>
      <c r="BK24" s="65" t="s">
        <v>25</v>
      </c>
    </row>
    <row r="25" spans="1:63" s="53" customFormat="1" x14ac:dyDescent="0.25">
      <c r="A25" s="138">
        <v>13</v>
      </c>
      <c r="B25" s="75" t="s">
        <v>108</v>
      </c>
      <c r="C25" s="75" t="s">
        <v>109</v>
      </c>
      <c r="D25" s="67" t="s">
        <v>110</v>
      </c>
      <c r="E25" s="67" t="s">
        <v>111</v>
      </c>
      <c r="F25" s="68">
        <v>35065</v>
      </c>
      <c r="G25" s="67" t="s">
        <v>112</v>
      </c>
      <c r="H25" s="76" t="s">
        <v>23</v>
      </c>
      <c r="I25" s="86" t="s">
        <v>24</v>
      </c>
      <c r="J25" s="62">
        <v>10.88</v>
      </c>
      <c r="K25" s="142" t="s">
        <v>185</v>
      </c>
      <c r="L25" s="82">
        <v>2</v>
      </c>
      <c r="M25" s="62">
        <v>8.75</v>
      </c>
      <c r="N25" s="142" t="s">
        <v>185</v>
      </c>
      <c r="O25" s="82">
        <v>2</v>
      </c>
      <c r="P25" s="62">
        <v>10.120000000000001</v>
      </c>
      <c r="Q25" s="142" t="s">
        <v>185</v>
      </c>
      <c r="R25" s="82">
        <v>2</v>
      </c>
      <c r="S25" s="62">
        <v>10.799999999999999</v>
      </c>
      <c r="T25" s="142" t="s">
        <v>185</v>
      </c>
      <c r="U25" s="82">
        <v>2</v>
      </c>
      <c r="V25" s="62">
        <v>10.3</v>
      </c>
      <c r="W25" s="142" t="s">
        <v>185</v>
      </c>
      <c r="X25" s="82">
        <v>2</v>
      </c>
      <c r="Y25" s="143">
        <v>11.5</v>
      </c>
      <c r="Z25" s="142" t="s">
        <v>185</v>
      </c>
      <c r="AA25" s="82">
        <v>1</v>
      </c>
      <c r="AB25" s="62">
        <v>10</v>
      </c>
      <c r="AC25" s="142" t="s">
        <v>185</v>
      </c>
      <c r="AD25" s="82">
        <v>2</v>
      </c>
      <c r="AE25" s="63">
        <f t="shared" si="0"/>
        <v>10.370666666666667</v>
      </c>
      <c r="AF25" s="64">
        <v>26</v>
      </c>
      <c r="AG25" s="65" t="s">
        <v>28</v>
      </c>
      <c r="AH25" s="142" t="s">
        <v>185</v>
      </c>
      <c r="AI25" s="82">
        <v>2</v>
      </c>
      <c r="AJ25" s="70">
        <v>11</v>
      </c>
      <c r="AK25" s="79" t="s">
        <v>185</v>
      </c>
      <c r="AL25" s="79">
        <v>1</v>
      </c>
      <c r="AM25" s="70">
        <v>10.8</v>
      </c>
      <c r="AN25" s="79" t="s">
        <v>185</v>
      </c>
      <c r="AO25" s="79">
        <v>2</v>
      </c>
      <c r="AP25" s="61">
        <v>10.423999999999999</v>
      </c>
      <c r="AQ25" s="79" t="s">
        <v>185</v>
      </c>
      <c r="AR25" s="79">
        <v>2</v>
      </c>
      <c r="AS25" s="61">
        <v>11.25</v>
      </c>
      <c r="AT25" s="79" t="s">
        <v>185</v>
      </c>
      <c r="AU25" s="82">
        <v>1</v>
      </c>
      <c r="AV25" s="61">
        <v>13</v>
      </c>
      <c r="AW25" s="79" t="s">
        <v>185</v>
      </c>
      <c r="AX25" s="79">
        <v>1</v>
      </c>
      <c r="AY25" s="70">
        <v>10.041666666666666</v>
      </c>
      <c r="AZ25" s="79" t="s">
        <v>185</v>
      </c>
      <c r="BA25" s="79">
        <v>1</v>
      </c>
      <c r="BB25" s="61">
        <v>12.5</v>
      </c>
      <c r="BC25" s="79" t="s">
        <v>185</v>
      </c>
      <c r="BD25" s="79">
        <v>1</v>
      </c>
      <c r="BE25" s="63">
        <f t="shared" si="1"/>
        <v>11.19288888888889</v>
      </c>
      <c r="BF25" s="64">
        <v>30</v>
      </c>
      <c r="BG25" s="65" t="s">
        <v>25</v>
      </c>
      <c r="BH25" s="79" t="s">
        <v>185</v>
      </c>
      <c r="BI25" s="82">
        <v>2</v>
      </c>
      <c r="BJ25" s="72">
        <v>56</v>
      </c>
      <c r="BK25" s="65" t="s">
        <v>199</v>
      </c>
    </row>
    <row r="26" spans="1:63" s="152" customFormat="1" ht="12" x14ac:dyDescent="0.2">
      <c r="A26" s="139">
        <v>14</v>
      </c>
      <c r="B26" s="86" t="s">
        <v>186</v>
      </c>
      <c r="C26" s="86" t="s">
        <v>187</v>
      </c>
      <c r="D26" s="149" t="s">
        <v>188</v>
      </c>
      <c r="E26" s="149" t="s">
        <v>189</v>
      </c>
      <c r="F26" s="150">
        <v>36489</v>
      </c>
      <c r="G26" s="75" t="s">
        <v>190</v>
      </c>
      <c r="H26" s="82" t="s">
        <v>23</v>
      </c>
      <c r="I26" s="86" t="s">
        <v>24</v>
      </c>
      <c r="J26" s="63">
        <v>10</v>
      </c>
      <c r="K26" s="142" t="s">
        <v>185</v>
      </c>
      <c r="L26" s="82">
        <v>2</v>
      </c>
      <c r="M26" s="63">
        <v>7.1</v>
      </c>
      <c r="N26" s="142" t="s">
        <v>185</v>
      </c>
      <c r="O26" s="82">
        <v>2</v>
      </c>
      <c r="P26" s="63">
        <v>10.07999992371</v>
      </c>
      <c r="Q26" s="142" t="s">
        <v>191</v>
      </c>
      <c r="R26" s="82">
        <v>2</v>
      </c>
      <c r="S26" s="63">
        <v>10.066666603090001</v>
      </c>
      <c r="T26" s="142" t="s">
        <v>191</v>
      </c>
      <c r="U26" s="82">
        <v>2</v>
      </c>
      <c r="V26" s="63">
        <v>10.68</v>
      </c>
      <c r="W26" s="142" t="s">
        <v>185</v>
      </c>
      <c r="X26" s="82">
        <v>2</v>
      </c>
      <c r="Y26" s="63">
        <v>11.5</v>
      </c>
      <c r="Z26" s="142" t="s">
        <v>191</v>
      </c>
      <c r="AA26" s="82">
        <v>1</v>
      </c>
      <c r="AB26" s="63">
        <v>10.333333015439999</v>
      </c>
      <c r="AC26" s="142" t="s">
        <v>191</v>
      </c>
      <c r="AD26" s="82">
        <v>2</v>
      </c>
      <c r="AE26" s="63">
        <f t="shared" si="0"/>
        <v>9.9639999427803332</v>
      </c>
      <c r="AF26" s="64">
        <v>26</v>
      </c>
      <c r="AG26" s="151" t="s">
        <v>28</v>
      </c>
      <c r="AH26" s="142" t="s">
        <v>185</v>
      </c>
      <c r="AI26" s="82"/>
      <c r="AJ26" s="63">
        <v>13.39999961853</v>
      </c>
      <c r="AK26" s="82">
        <v>2023</v>
      </c>
      <c r="AL26" s="82">
        <v>1</v>
      </c>
      <c r="AM26" s="63">
        <v>8.3299999237059996</v>
      </c>
      <c r="AN26" s="82">
        <v>2023</v>
      </c>
      <c r="AO26" s="82">
        <v>2</v>
      </c>
      <c r="AP26" s="63">
        <v>10.50666713715</v>
      </c>
      <c r="AQ26" s="82">
        <v>2023</v>
      </c>
      <c r="AR26" s="82">
        <v>2</v>
      </c>
      <c r="AS26" s="63">
        <v>10.5</v>
      </c>
      <c r="AT26" s="82" t="s">
        <v>185</v>
      </c>
      <c r="AU26" s="82">
        <v>2</v>
      </c>
      <c r="AV26" s="63">
        <v>12.5</v>
      </c>
      <c r="AW26" s="82" t="s">
        <v>191</v>
      </c>
      <c r="AX26" s="82">
        <v>2</v>
      </c>
      <c r="AY26" s="63">
        <v>10.75</v>
      </c>
      <c r="AZ26" s="82">
        <v>2023</v>
      </c>
      <c r="BA26" s="82">
        <v>2</v>
      </c>
      <c r="BB26" s="63">
        <v>11</v>
      </c>
      <c r="BC26" s="82">
        <v>2023</v>
      </c>
      <c r="BD26" s="82">
        <v>2</v>
      </c>
      <c r="BE26" s="63">
        <f t="shared" si="1"/>
        <v>10.972777779897665</v>
      </c>
      <c r="BF26" s="64">
        <v>25</v>
      </c>
      <c r="BG26" s="65" t="s">
        <v>28</v>
      </c>
      <c r="BH26" s="82" t="s">
        <v>185</v>
      </c>
      <c r="BI26" s="82"/>
      <c r="BJ26" s="64">
        <v>51</v>
      </c>
      <c r="BK26" s="65" t="s">
        <v>199</v>
      </c>
    </row>
    <row r="27" spans="1:63" x14ac:dyDescent="0.25">
      <c r="A27" s="138">
        <v>15</v>
      </c>
      <c r="B27" s="58" t="s">
        <v>113</v>
      </c>
      <c r="C27" s="66" t="s">
        <v>114</v>
      </c>
      <c r="D27" s="59" t="s">
        <v>30</v>
      </c>
      <c r="E27" s="59" t="s">
        <v>115</v>
      </c>
      <c r="F27" s="60">
        <v>36371</v>
      </c>
      <c r="G27" s="59" t="s">
        <v>88</v>
      </c>
      <c r="H27" s="79" t="s">
        <v>27</v>
      </c>
      <c r="I27" s="80" t="s">
        <v>24</v>
      </c>
      <c r="J27" s="61">
        <v>13.515000000000001</v>
      </c>
      <c r="K27" s="81" t="s">
        <v>185</v>
      </c>
      <c r="L27" s="79">
        <v>1</v>
      </c>
      <c r="M27" s="62">
        <v>11.658999999999999</v>
      </c>
      <c r="N27" s="81" t="s">
        <v>185</v>
      </c>
      <c r="O27" s="79">
        <v>1</v>
      </c>
      <c r="P27" s="61">
        <v>10.64</v>
      </c>
      <c r="Q27" s="81" t="s">
        <v>185</v>
      </c>
      <c r="R27" s="79">
        <v>1</v>
      </c>
      <c r="S27" s="70">
        <v>11.180999999999999</v>
      </c>
      <c r="T27" s="81" t="s">
        <v>185</v>
      </c>
      <c r="U27" s="79">
        <v>1</v>
      </c>
      <c r="V27" s="61">
        <v>11.525</v>
      </c>
      <c r="W27" s="81" t="s">
        <v>185</v>
      </c>
      <c r="X27" s="79">
        <v>2</v>
      </c>
      <c r="Y27" s="73">
        <v>13.08</v>
      </c>
      <c r="Z27" s="81" t="s">
        <v>185</v>
      </c>
      <c r="AA27" s="82">
        <v>1</v>
      </c>
      <c r="AB27" s="61">
        <v>13.5</v>
      </c>
      <c r="AC27" s="81" t="s">
        <v>185</v>
      </c>
      <c r="AD27" s="82">
        <v>2</v>
      </c>
      <c r="AE27" s="63">
        <f t="shared" si="0"/>
        <v>11.996733333333335</v>
      </c>
      <c r="AF27" s="64">
        <v>30</v>
      </c>
      <c r="AG27" s="65" t="s">
        <v>25</v>
      </c>
      <c r="AH27" s="81" t="s">
        <v>185</v>
      </c>
      <c r="AI27" s="79">
        <v>2</v>
      </c>
      <c r="AJ27" s="70">
        <v>13.4</v>
      </c>
      <c r="AK27" s="79" t="s">
        <v>185</v>
      </c>
      <c r="AL27" s="79">
        <v>1</v>
      </c>
      <c r="AM27" s="61">
        <v>12.066666666666666</v>
      </c>
      <c r="AN27" s="79" t="s">
        <v>185</v>
      </c>
      <c r="AO27" s="79">
        <v>1</v>
      </c>
      <c r="AP27" s="61">
        <v>11.208</v>
      </c>
      <c r="AQ27" s="79" t="s">
        <v>185</v>
      </c>
      <c r="AR27" s="79">
        <v>1</v>
      </c>
      <c r="AS27" s="61">
        <v>13.75</v>
      </c>
      <c r="AT27" s="79" t="s">
        <v>185</v>
      </c>
      <c r="AU27" s="79">
        <v>1</v>
      </c>
      <c r="AV27" s="61">
        <v>13.25</v>
      </c>
      <c r="AW27" s="79" t="s">
        <v>185</v>
      </c>
      <c r="AX27" s="79">
        <v>1</v>
      </c>
      <c r="AY27" s="70">
        <v>12.833333333333334</v>
      </c>
      <c r="AZ27" s="79" t="s">
        <v>185</v>
      </c>
      <c r="BA27" s="79">
        <v>1</v>
      </c>
      <c r="BB27" s="61">
        <v>15.333333333333334</v>
      </c>
      <c r="BC27" s="79" t="s">
        <v>185</v>
      </c>
      <c r="BD27" s="79">
        <v>1</v>
      </c>
      <c r="BE27" s="63">
        <f t="shared" si="1"/>
        <v>12.956888888888889</v>
      </c>
      <c r="BF27" s="64">
        <v>30</v>
      </c>
      <c r="BG27" s="65" t="s">
        <v>25</v>
      </c>
      <c r="BH27" s="79" t="s">
        <v>185</v>
      </c>
      <c r="BI27" s="79">
        <v>1</v>
      </c>
      <c r="BJ27" s="64">
        <v>60</v>
      </c>
      <c r="BK27" s="65" t="s">
        <v>25</v>
      </c>
    </row>
    <row r="28" spans="1:63" x14ac:dyDescent="0.25">
      <c r="A28" s="138">
        <v>16</v>
      </c>
      <c r="B28" s="58" t="s">
        <v>116</v>
      </c>
      <c r="C28" s="66" t="s">
        <v>117</v>
      </c>
      <c r="D28" s="59" t="s">
        <v>31</v>
      </c>
      <c r="E28" s="59" t="s">
        <v>118</v>
      </c>
      <c r="F28" s="60">
        <v>37354</v>
      </c>
      <c r="G28" s="59" t="s">
        <v>119</v>
      </c>
      <c r="H28" s="79" t="s">
        <v>27</v>
      </c>
      <c r="I28" s="80" t="s">
        <v>24</v>
      </c>
      <c r="J28" s="61">
        <v>12.425000000000001</v>
      </c>
      <c r="K28" s="81" t="s">
        <v>185</v>
      </c>
      <c r="L28" s="79">
        <v>1</v>
      </c>
      <c r="M28" s="62">
        <v>10.4</v>
      </c>
      <c r="N28" s="81" t="s">
        <v>185</v>
      </c>
      <c r="O28" s="79">
        <v>2</v>
      </c>
      <c r="P28" s="61">
        <v>13.919999999999998</v>
      </c>
      <c r="Q28" s="81" t="s">
        <v>185</v>
      </c>
      <c r="R28" s="79">
        <v>2</v>
      </c>
      <c r="S28" s="61">
        <v>11.391666666666666</v>
      </c>
      <c r="T28" s="81" t="s">
        <v>185</v>
      </c>
      <c r="U28" s="79">
        <v>2</v>
      </c>
      <c r="V28" s="61">
        <v>10.6</v>
      </c>
      <c r="W28" s="81" t="s">
        <v>185</v>
      </c>
      <c r="X28" s="79">
        <v>2</v>
      </c>
      <c r="Y28" s="73"/>
      <c r="Z28" s="81"/>
      <c r="AA28" s="82"/>
      <c r="AB28" s="61">
        <v>12.333333333333334</v>
      </c>
      <c r="AC28" s="81" t="s">
        <v>185</v>
      </c>
      <c r="AD28" s="82">
        <v>2</v>
      </c>
      <c r="AE28" s="63">
        <f t="shared" si="0"/>
        <v>10.288333333333332</v>
      </c>
      <c r="AF28" s="64">
        <v>26</v>
      </c>
      <c r="AG28" s="65" t="s">
        <v>28</v>
      </c>
      <c r="AH28" s="81" t="s">
        <v>185</v>
      </c>
      <c r="AI28" s="79">
        <v>1</v>
      </c>
      <c r="AJ28" s="70">
        <v>12.4</v>
      </c>
      <c r="AK28" s="79" t="s">
        <v>185</v>
      </c>
      <c r="AL28" s="79">
        <v>1</v>
      </c>
      <c r="AM28" s="61">
        <v>11.366666666666665</v>
      </c>
      <c r="AN28" s="79" t="s">
        <v>185</v>
      </c>
      <c r="AO28" s="79">
        <v>1</v>
      </c>
      <c r="AP28" s="61">
        <v>12.336</v>
      </c>
      <c r="AQ28" s="79" t="s">
        <v>185</v>
      </c>
      <c r="AR28" s="79">
        <v>1</v>
      </c>
      <c r="AS28" s="61">
        <v>11.75</v>
      </c>
      <c r="AT28" s="79" t="s">
        <v>185</v>
      </c>
      <c r="AU28" s="79">
        <v>1</v>
      </c>
      <c r="AV28" s="61">
        <v>13.25</v>
      </c>
      <c r="AW28" s="79" t="s">
        <v>185</v>
      </c>
      <c r="AX28" s="79">
        <v>1</v>
      </c>
      <c r="AY28" s="70">
        <v>12.416666666666666</v>
      </c>
      <c r="AZ28" s="79" t="s">
        <v>185</v>
      </c>
      <c r="BA28" s="79">
        <v>1</v>
      </c>
      <c r="BB28" s="61">
        <v>12.5</v>
      </c>
      <c r="BC28" s="79" t="s">
        <v>185</v>
      </c>
      <c r="BD28" s="79">
        <v>1</v>
      </c>
      <c r="BE28" s="63">
        <f t="shared" si="1"/>
        <v>12.256</v>
      </c>
      <c r="BF28" s="64">
        <v>30</v>
      </c>
      <c r="BG28" s="65" t="s">
        <v>25</v>
      </c>
      <c r="BH28" s="79" t="s">
        <v>185</v>
      </c>
      <c r="BI28" s="79">
        <v>1</v>
      </c>
      <c r="BJ28" s="72">
        <v>56</v>
      </c>
      <c r="BK28" s="65" t="s">
        <v>199</v>
      </c>
    </row>
    <row r="29" spans="1:63" x14ac:dyDescent="0.25">
      <c r="A29" s="138">
        <v>17</v>
      </c>
      <c r="B29" s="58" t="s">
        <v>120</v>
      </c>
      <c r="C29" s="141" t="s">
        <v>121</v>
      </c>
      <c r="D29" s="59" t="s">
        <v>32</v>
      </c>
      <c r="E29" s="59" t="s">
        <v>122</v>
      </c>
      <c r="F29" s="60">
        <v>36240</v>
      </c>
      <c r="G29" s="59" t="s">
        <v>123</v>
      </c>
      <c r="H29" s="79" t="s">
        <v>27</v>
      </c>
      <c r="I29" s="80" t="s">
        <v>24</v>
      </c>
      <c r="J29" s="61">
        <v>10.725000000000001</v>
      </c>
      <c r="K29" s="81" t="s">
        <v>185</v>
      </c>
      <c r="L29" s="79">
        <v>2</v>
      </c>
      <c r="M29" s="62">
        <v>12.109</v>
      </c>
      <c r="N29" s="81" t="s">
        <v>185</v>
      </c>
      <c r="O29" s="79">
        <v>1</v>
      </c>
      <c r="P29" s="61">
        <v>11.52</v>
      </c>
      <c r="Q29" s="81" t="s">
        <v>185</v>
      </c>
      <c r="R29" s="79">
        <v>2</v>
      </c>
      <c r="S29" s="70">
        <v>11.127333333333333</v>
      </c>
      <c r="T29" s="81" t="s">
        <v>185</v>
      </c>
      <c r="U29" s="79">
        <v>1</v>
      </c>
      <c r="V29" s="61">
        <v>10.425000000000001</v>
      </c>
      <c r="W29" s="81" t="s">
        <v>185</v>
      </c>
      <c r="X29" s="79">
        <v>1</v>
      </c>
      <c r="Y29" s="73">
        <v>11.5</v>
      </c>
      <c r="Z29" s="81" t="s">
        <v>185</v>
      </c>
      <c r="AA29" s="82">
        <v>1</v>
      </c>
      <c r="AB29" s="70">
        <v>12.5</v>
      </c>
      <c r="AC29" s="81" t="s">
        <v>185</v>
      </c>
      <c r="AD29" s="82">
        <v>1</v>
      </c>
      <c r="AE29" s="63">
        <f t="shared" si="0"/>
        <v>11.363333333333333</v>
      </c>
      <c r="AF29" s="64">
        <v>30</v>
      </c>
      <c r="AG29" s="65" t="s">
        <v>25</v>
      </c>
      <c r="AH29" s="81" t="s">
        <v>185</v>
      </c>
      <c r="AI29" s="79">
        <v>2</v>
      </c>
      <c r="AJ29" s="70">
        <v>12.8</v>
      </c>
      <c r="AK29" s="79" t="s">
        <v>185</v>
      </c>
      <c r="AL29" s="79">
        <v>1</v>
      </c>
      <c r="AM29" s="61">
        <v>11.166666666666666</v>
      </c>
      <c r="AN29" s="79" t="s">
        <v>185</v>
      </c>
      <c r="AO29" s="79">
        <v>1</v>
      </c>
      <c r="AP29" s="61">
        <v>10.712</v>
      </c>
      <c r="AQ29" s="79" t="s">
        <v>185</v>
      </c>
      <c r="AR29" s="79">
        <v>1</v>
      </c>
      <c r="AS29" s="61">
        <v>15.375</v>
      </c>
      <c r="AT29" s="79" t="s">
        <v>185</v>
      </c>
      <c r="AU29" s="79">
        <v>1</v>
      </c>
      <c r="AV29" s="61">
        <v>13.5</v>
      </c>
      <c r="AW29" s="79" t="s">
        <v>185</v>
      </c>
      <c r="AX29" s="79">
        <v>1</v>
      </c>
      <c r="AY29" s="70">
        <v>14.958333333333334</v>
      </c>
      <c r="AZ29" s="79" t="s">
        <v>185</v>
      </c>
      <c r="BA29" s="79">
        <v>1</v>
      </c>
      <c r="BB29" s="61">
        <v>13.5</v>
      </c>
      <c r="BC29" s="79" t="s">
        <v>185</v>
      </c>
      <c r="BD29" s="79">
        <v>1</v>
      </c>
      <c r="BE29" s="63">
        <f t="shared" si="1"/>
        <v>12.97422222222222</v>
      </c>
      <c r="BF29" s="64">
        <v>30</v>
      </c>
      <c r="BG29" s="65" t="s">
        <v>25</v>
      </c>
      <c r="BH29" s="79" t="s">
        <v>185</v>
      </c>
      <c r="BI29" s="79">
        <v>1</v>
      </c>
      <c r="BJ29" s="64">
        <v>60</v>
      </c>
      <c r="BK29" s="65" t="s">
        <v>25</v>
      </c>
    </row>
    <row r="30" spans="1:63" x14ac:dyDescent="0.25">
      <c r="A30" s="138">
        <v>18</v>
      </c>
      <c r="B30" s="58" t="s">
        <v>124</v>
      </c>
      <c r="C30" s="138"/>
      <c r="D30" s="59" t="s">
        <v>32</v>
      </c>
      <c r="E30" s="59" t="s">
        <v>125</v>
      </c>
      <c r="F30" s="60">
        <v>35476</v>
      </c>
      <c r="G30" s="59" t="s">
        <v>126</v>
      </c>
      <c r="H30" s="79" t="s">
        <v>27</v>
      </c>
      <c r="I30" s="80" t="s">
        <v>24</v>
      </c>
      <c r="J30" s="61">
        <v>11.337499999999999</v>
      </c>
      <c r="K30" s="81" t="s">
        <v>185</v>
      </c>
      <c r="L30" s="79">
        <v>2</v>
      </c>
      <c r="M30" s="62">
        <v>10.190999999999999</v>
      </c>
      <c r="N30" s="81" t="s">
        <v>185</v>
      </c>
      <c r="O30" s="79">
        <v>1</v>
      </c>
      <c r="P30" s="61">
        <v>11.8</v>
      </c>
      <c r="Q30" s="81" t="s">
        <v>185</v>
      </c>
      <c r="R30" s="79">
        <v>2</v>
      </c>
      <c r="S30" s="61">
        <v>13.116666666666667</v>
      </c>
      <c r="T30" s="81" t="s">
        <v>185</v>
      </c>
      <c r="U30" s="79">
        <v>2</v>
      </c>
      <c r="V30" s="61">
        <v>10.824999999999999</v>
      </c>
      <c r="W30" s="81" t="s">
        <v>185</v>
      </c>
      <c r="X30" s="79">
        <v>2</v>
      </c>
      <c r="Y30" s="73">
        <v>12.08</v>
      </c>
      <c r="Z30" s="81" t="s">
        <v>185</v>
      </c>
      <c r="AA30" s="82">
        <v>1</v>
      </c>
      <c r="AB30" s="61">
        <v>11.833333333333334</v>
      </c>
      <c r="AC30" s="81" t="s">
        <v>185</v>
      </c>
      <c r="AD30" s="82">
        <v>2</v>
      </c>
      <c r="AE30" s="63">
        <f t="shared" si="0"/>
        <v>11.697799999999999</v>
      </c>
      <c r="AF30" s="64">
        <v>30</v>
      </c>
      <c r="AG30" s="71" t="s">
        <v>25</v>
      </c>
      <c r="AH30" s="81" t="s">
        <v>185</v>
      </c>
      <c r="AI30" s="79">
        <v>2</v>
      </c>
      <c r="AJ30" s="70">
        <v>12.4</v>
      </c>
      <c r="AK30" s="79" t="s">
        <v>185</v>
      </c>
      <c r="AL30" s="79">
        <v>1</v>
      </c>
      <c r="AM30" s="61">
        <v>11.833333333333334</v>
      </c>
      <c r="AN30" s="79" t="s">
        <v>185</v>
      </c>
      <c r="AO30" s="79">
        <v>1</v>
      </c>
      <c r="AP30" s="61">
        <v>10.736000000000001</v>
      </c>
      <c r="AQ30" s="79" t="s">
        <v>185</v>
      </c>
      <c r="AR30" s="79">
        <v>1</v>
      </c>
      <c r="AS30" s="61">
        <v>12.25</v>
      </c>
      <c r="AT30" s="79" t="s">
        <v>185</v>
      </c>
      <c r="AU30" s="79">
        <v>1</v>
      </c>
      <c r="AV30" s="61">
        <v>15.75</v>
      </c>
      <c r="AW30" s="79" t="s">
        <v>185</v>
      </c>
      <c r="AX30" s="79">
        <v>1</v>
      </c>
      <c r="AY30" s="70">
        <v>11.416666666666666</v>
      </c>
      <c r="AZ30" s="79" t="s">
        <v>185</v>
      </c>
      <c r="BA30" s="79">
        <v>1</v>
      </c>
      <c r="BB30" s="61">
        <v>13.166666666666666</v>
      </c>
      <c r="BC30" s="79" t="s">
        <v>185</v>
      </c>
      <c r="BD30" s="79">
        <v>1</v>
      </c>
      <c r="BE30" s="63">
        <f t="shared" si="1"/>
        <v>12.400444444444446</v>
      </c>
      <c r="BF30" s="64">
        <v>30</v>
      </c>
      <c r="BG30" s="65" t="s">
        <v>25</v>
      </c>
      <c r="BH30" s="79" t="s">
        <v>185</v>
      </c>
      <c r="BI30" s="79">
        <v>1</v>
      </c>
      <c r="BJ30" s="64">
        <v>60</v>
      </c>
      <c r="BK30" s="71" t="s">
        <v>25</v>
      </c>
    </row>
    <row r="31" spans="1:63" x14ac:dyDescent="0.25">
      <c r="A31" s="138">
        <v>19</v>
      </c>
      <c r="B31" s="58" t="s">
        <v>127</v>
      </c>
      <c r="C31" s="141" t="s">
        <v>128</v>
      </c>
      <c r="D31" s="59" t="s">
        <v>32</v>
      </c>
      <c r="E31" s="59" t="s">
        <v>129</v>
      </c>
      <c r="F31" s="60">
        <v>36566</v>
      </c>
      <c r="G31" s="59" t="s">
        <v>130</v>
      </c>
      <c r="H31" s="79" t="s">
        <v>23</v>
      </c>
      <c r="I31" s="80" t="s">
        <v>24</v>
      </c>
      <c r="J31" s="61">
        <v>12.837499999999999</v>
      </c>
      <c r="K31" s="81" t="s">
        <v>185</v>
      </c>
      <c r="L31" s="79">
        <v>2</v>
      </c>
      <c r="M31" s="62">
        <v>10.65</v>
      </c>
      <c r="N31" s="81" t="s">
        <v>185</v>
      </c>
      <c r="O31" s="79">
        <v>1</v>
      </c>
      <c r="P31" s="61">
        <v>11.2</v>
      </c>
      <c r="Q31" s="81" t="s">
        <v>185</v>
      </c>
      <c r="R31" s="79">
        <v>2</v>
      </c>
      <c r="S31" s="61">
        <v>12.039333333333332</v>
      </c>
      <c r="T31" s="81" t="s">
        <v>185</v>
      </c>
      <c r="U31" s="79">
        <v>2</v>
      </c>
      <c r="V31" s="61">
        <v>13.35</v>
      </c>
      <c r="W31" s="81" t="s">
        <v>185</v>
      </c>
      <c r="X31" s="79">
        <v>2</v>
      </c>
      <c r="Y31" s="73">
        <v>13.08</v>
      </c>
      <c r="Z31" s="81" t="s">
        <v>185</v>
      </c>
      <c r="AA31" s="82">
        <v>1</v>
      </c>
      <c r="AB31" s="61">
        <v>11.5</v>
      </c>
      <c r="AC31" s="81" t="s">
        <v>185</v>
      </c>
      <c r="AD31" s="82">
        <v>2</v>
      </c>
      <c r="AE31" s="63">
        <f t="shared" si="0"/>
        <v>12.080199999999998</v>
      </c>
      <c r="AF31" s="64">
        <v>30</v>
      </c>
      <c r="AG31" s="65" t="s">
        <v>25</v>
      </c>
      <c r="AH31" s="81" t="s">
        <v>185</v>
      </c>
      <c r="AI31" s="79"/>
      <c r="AJ31" s="70">
        <v>13.6</v>
      </c>
      <c r="AK31" s="79" t="s">
        <v>185</v>
      </c>
      <c r="AL31" s="79">
        <v>1</v>
      </c>
      <c r="AM31" s="70">
        <v>13.85</v>
      </c>
      <c r="AN31" s="79" t="s">
        <v>185</v>
      </c>
      <c r="AO31" s="79">
        <v>2</v>
      </c>
      <c r="AP31" s="61">
        <v>11.168000000000001</v>
      </c>
      <c r="AQ31" s="79" t="s">
        <v>185</v>
      </c>
      <c r="AR31" s="79">
        <v>1</v>
      </c>
      <c r="AS31" s="61">
        <v>12.75</v>
      </c>
      <c r="AT31" s="79" t="s">
        <v>185</v>
      </c>
      <c r="AU31" s="79"/>
      <c r="AV31" s="61">
        <v>14</v>
      </c>
      <c r="AW31" s="79" t="s">
        <v>185</v>
      </c>
      <c r="AX31" s="79">
        <v>1</v>
      </c>
      <c r="AY31" s="70">
        <v>10.5</v>
      </c>
      <c r="AZ31" s="79" t="s">
        <v>185</v>
      </c>
      <c r="BA31" s="79">
        <v>1</v>
      </c>
      <c r="BB31" s="61">
        <v>13.166666666666666</v>
      </c>
      <c r="BC31" s="79" t="s">
        <v>185</v>
      </c>
      <c r="BD31" s="79">
        <v>1</v>
      </c>
      <c r="BE31" s="63">
        <f t="shared" si="1"/>
        <v>12.719666666666667</v>
      </c>
      <c r="BF31" s="64">
        <v>21</v>
      </c>
      <c r="BG31" s="65" t="s">
        <v>28</v>
      </c>
      <c r="BH31" s="79" t="s">
        <v>185</v>
      </c>
      <c r="BI31" s="79">
        <v>2</v>
      </c>
      <c r="BJ31" s="72">
        <v>51</v>
      </c>
      <c r="BK31" s="65" t="s">
        <v>199</v>
      </c>
    </row>
    <row r="32" spans="1:63" x14ac:dyDescent="0.25">
      <c r="A32" s="138">
        <v>20</v>
      </c>
      <c r="B32" s="58" t="s">
        <v>131</v>
      </c>
      <c r="C32" s="66" t="s">
        <v>132</v>
      </c>
      <c r="D32" s="59" t="s">
        <v>133</v>
      </c>
      <c r="E32" s="59" t="s">
        <v>134</v>
      </c>
      <c r="F32" s="60">
        <v>36870</v>
      </c>
      <c r="G32" s="59" t="s">
        <v>135</v>
      </c>
      <c r="H32" s="79" t="s">
        <v>23</v>
      </c>
      <c r="I32" s="80" t="s">
        <v>24</v>
      </c>
      <c r="J32" s="61">
        <v>10.137499999999999</v>
      </c>
      <c r="K32" s="81" t="s">
        <v>185</v>
      </c>
      <c r="L32" s="79">
        <v>1</v>
      </c>
      <c r="M32" s="62">
        <v>10.6</v>
      </c>
      <c r="N32" s="81" t="s">
        <v>185</v>
      </c>
      <c r="O32" s="79">
        <v>2</v>
      </c>
      <c r="P32" s="62">
        <v>11.48</v>
      </c>
      <c r="Q32" s="81" t="s">
        <v>185</v>
      </c>
      <c r="R32" s="79">
        <v>1</v>
      </c>
      <c r="S32" s="70">
        <v>10.689333333333336</v>
      </c>
      <c r="T32" s="81" t="s">
        <v>185</v>
      </c>
      <c r="U32" s="79">
        <v>1</v>
      </c>
      <c r="V32" s="61">
        <v>12.675000000000001</v>
      </c>
      <c r="W32" s="81" t="s">
        <v>185</v>
      </c>
      <c r="X32" s="79">
        <v>1</v>
      </c>
      <c r="Y32" s="73">
        <v>13.08</v>
      </c>
      <c r="Z32" s="81" t="s">
        <v>185</v>
      </c>
      <c r="AA32" s="82">
        <v>1</v>
      </c>
      <c r="AB32" s="70">
        <v>11.833333333333334</v>
      </c>
      <c r="AC32" s="81" t="s">
        <v>185</v>
      </c>
      <c r="AD32" s="82">
        <v>1</v>
      </c>
      <c r="AE32" s="63">
        <f t="shared" si="0"/>
        <v>11.433533333333333</v>
      </c>
      <c r="AF32" s="64">
        <v>30</v>
      </c>
      <c r="AG32" s="65" t="s">
        <v>25</v>
      </c>
      <c r="AH32" s="81" t="s">
        <v>185</v>
      </c>
      <c r="AI32" s="79">
        <v>2</v>
      </c>
      <c r="AJ32" s="70">
        <v>14.4</v>
      </c>
      <c r="AK32" s="79" t="s">
        <v>185</v>
      </c>
      <c r="AL32" s="79">
        <v>1</v>
      </c>
      <c r="AM32" s="61">
        <v>12.266666666666669</v>
      </c>
      <c r="AN32" s="79" t="s">
        <v>185</v>
      </c>
      <c r="AO32" s="79">
        <v>1</v>
      </c>
      <c r="AP32" s="61">
        <v>11.616</v>
      </c>
      <c r="AQ32" s="79" t="s">
        <v>185</v>
      </c>
      <c r="AR32" s="79">
        <v>1</v>
      </c>
      <c r="AS32" s="61">
        <v>13.25</v>
      </c>
      <c r="AT32" s="79" t="s">
        <v>185</v>
      </c>
      <c r="AU32" s="79">
        <v>1</v>
      </c>
      <c r="AV32" s="61">
        <v>14.25</v>
      </c>
      <c r="AW32" s="79" t="s">
        <v>185</v>
      </c>
      <c r="AX32" s="79">
        <v>1</v>
      </c>
      <c r="AY32" s="70">
        <v>15.083333333333334</v>
      </c>
      <c r="AZ32" s="79" t="s">
        <v>185</v>
      </c>
      <c r="BA32" s="79">
        <v>1</v>
      </c>
      <c r="BB32" s="61">
        <v>13.666666666666666</v>
      </c>
      <c r="BC32" s="79" t="s">
        <v>185</v>
      </c>
      <c r="BD32" s="79">
        <v>1</v>
      </c>
      <c r="BE32" s="63">
        <f t="shared" si="1"/>
        <v>13.424888888888889</v>
      </c>
      <c r="BF32" s="64">
        <v>30</v>
      </c>
      <c r="BG32" s="71" t="s">
        <v>25</v>
      </c>
      <c r="BH32" s="79" t="s">
        <v>185</v>
      </c>
      <c r="BI32" s="79">
        <v>1</v>
      </c>
      <c r="BJ32" s="64">
        <v>60</v>
      </c>
      <c r="BK32" s="71" t="s">
        <v>25</v>
      </c>
    </row>
    <row r="33" spans="1:63" x14ac:dyDescent="0.25">
      <c r="A33" s="138">
        <v>21</v>
      </c>
      <c r="B33" s="58" t="s">
        <v>136</v>
      </c>
      <c r="C33" s="66" t="s">
        <v>137</v>
      </c>
      <c r="D33" s="59" t="s">
        <v>138</v>
      </c>
      <c r="E33" s="59" t="s">
        <v>139</v>
      </c>
      <c r="F33" s="60">
        <v>36998</v>
      </c>
      <c r="G33" s="59" t="s">
        <v>140</v>
      </c>
      <c r="H33" s="65" t="s">
        <v>23</v>
      </c>
      <c r="I33" s="80" t="s">
        <v>24</v>
      </c>
      <c r="J33" s="61">
        <v>11.149999999999999</v>
      </c>
      <c r="K33" s="81" t="s">
        <v>185</v>
      </c>
      <c r="L33" s="79">
        <v>1</v>
      </c>
      <c r="M33" s="61">
        <v>11.834</v>
      </c>
      <c r="N33" s="81" t="s">
        <v>185</v>
      </c>
      <c r="O33" s="79">
        <v>1</v>
      </c>
      <c r="P33" s="61">
        <v>10.440000000000001</v>
      </c>
      <c r="Q33" s="81" t="s">
        <v>185</v>
      </c>
      <c r="R33" s="79">
        <v>1</v>
      </c>
      <c r="S33" s="70">
        <v>10.777333333333333</v>
      </c>
      <c r="T33" s="81" t="s">
        <v>185</v>
      </c>
      <c r="U33" s="79">
        <v>1</v>
      </c>
      <c r="V33" s="61">
        <v>14.2</v>
      </c>
      <c r="W33" s="81" t="s">
        <v>185</v>
      </c>
      <c r="X33" s="79">
        <v>2</v>
      </c>
      <c r="Y33" s="73">
        <v>11.5</v>
      </c>
      <c r="Z33" s="81" t="s">
        <v>185</v>
      </c>
      <c r="AA33" s="82">
        <v>1</v>
      </c>
      <c r="AB33" s="70">
        <v>11.666666666666666</v>
      </c>
      <c r="AC33" s="81" t="s">
        <v>185</v>
      </c>
      <c r="AD33" s="82">
        <v>1</v>
      </c>
      <c r="AE33" s="63">
        <f t="shared" si="0"/>
        <v>11.553333333333335</v>
      </c>
      <c r="AF33" s="64">
        <v>30</v>
      </c>
      <c r="AG33" s="71" t="s">
        <v>25</v>
      </c>
      <c r="AH33" s="81" t="s">
        <v>185</v>
      </c>
      <c r="AI33" s="79">
        <v>2</v>
      </c>
      <c r="AJ33" s="70">
        <v>12.6</v>
      </c>
      <c r="AK33" s="79" t="s">
        <v>185</v>
      </c>
      <c r="AL33" s="79">
        <v>1</v>
      </c>
      <c r="AM33" s="61">
        <v>12.033333333333335</v>
      </c>
      <c r="AN33" s="79" t="s">
        <v>185</v>
      </c>
      <c r="AO33" s="79">
        <v>1</v>
      </c>
      <c r="AP33" s="61">
        <v>11.407999999999999</v>
      </c>
      <c r="AQ33" s="79" t="s">
        <v>185</v>
      </c>
      <c r="AR33" s="79">
        <v>1</v>
      </c>
      <c r="AS33" s="61">
        <v>14.5</v>
      </c>
      <c r="AT33" s="79" t="s">
        <v>185</v>
      </c>
      <c r="AU33" s="79">
        <v>1</v>
      </c>
      <c r="AV33" s="61">
        <v>13.5</v>
      </c>
      <c r="AW33" s="79" t="s">
        <v>185</v>
      </c>
      <c r="AX33" s="79">
        <v>1</v>
      </c>
      <c r="AY33" s="70">
        <v>11.666666666666666</v>
      </c>
      <c r="AZ33" s="79" t="s">
        <v>185</v>
      </c>
      <c r="BA33" s="79">
        <v>1</v>
      </c>
      <c r="BB33" s="61">
        <v>14.5</v>
      </c>
      <c r="BC33" s="79" t="s">
        <v>185</v>
      </c>
      <c r="BD33" s="79">
        <v>1</v>
      </c>
      <c r="BE33" s="63">
        <f t="shared" si="1"/>
        <v>12.74577777777778</v>
      </c>
      <c r="BF33" s="64">
        <v>30</v>
      </c>
      <c r="BG33" s="65" t="s">
        <v>25</v>
      </c>
      <c r="BH33" s="79" t="s">
        <v>185</v>
      </c>
      <c r="BI33" s="79">
        <v>1</v>
      </c>
      <c r="BJ33" s="64">
        <v>60</v>
      </c>
      <c r="BK33" s="71" t="s">
        <v>25</v>
      </c>
    </row>
    <row r="34" spans="1:63" x14ac:dyDescent="0.25">
      <c r="A34" s="138">
        <v>22</v>
      </c>
      <c r="B34" s="58" t="s">
        <v>141</v>
      </c>
      <c r="C34" s="58" t="s">
        <v>142</v>
      </c>
      <c r="D34" s="59" t="s">
        <v>143</v>
      </c>
      <c r="E34" s="59" t="s">
        <v>144</v>
      </c>
      <c r="F34" s="60">
        <v>36819</v>
      </c>
      <c r="G34" s="59" t="s">
        <v>145</v>
      </c>
      <c r="H34" s="79" t="s">
        <v>23</v>
      </c>
      <c r="I34" s="80" t="s">
        <v>24</v>
      </c>
      <c r="J34" s="79"/>
      <c r="K34" s="81"/>
      <c r="L34" s="79"/>
      <c r="M34" s="61">
        <v>10.1</v>
      </c>
      <c r="N34" s="81" t="s">
        <v>185</v>
      </c>
      <c r="O34" s="79">
        <v>1</v>
      </c>
      <c r="P34" s="77">
        <v>9.4400000000000013</v>
      </c>
      <c r="Q34" s="81" t="s">
        <v>185</v>
      </c>
      <c r="R34" s="79">
        <v>2</v>
      </c>
      <c r="S34" s="78">
        <v>8.060666666666668</v>
      </c>
      <c r="T34" s="81" t="s">
        <v>185</v>
      </c>
      <c r="U34" s="79">
        <v>2</v>
      </c>
      <c r="V34" s="61">
        <v>11.3</v>
      </c>
      <c r="W34" s="81" t="s">
        <v>185</v>
      </c>
      <c r="X34" s="79">
        <v>1</v>
      </c>
      <c r="Y34" s="73">
        <v>12.08</v>
      </c>
      <c r="Z34" s="81" t="s">
        <v>185</v>
      </c>
      <c r="AA34" s="82">
        <v>1</v>
      </c>
      <c r="AB34" s="61">
        <v>11.333333333333334</v>
      </c>
      <c r="AC34" s="81" t="s">
        <v>185</v>
      </c>
      <c r="AD34" s="82">
        <v>2</v>
      </c>
      <c r="AE34" s="63">
        <f t="shared" si="0"/>
        <v>8.7827999999999999</v>
      </c>
      <c r="AF34" s="64">
        <v>15</v>
      </c>
      <c r="AG34" s="65" t="s">
        <v>28</v>
      </c>
      <c r="AH34" s="81" t="s">
        <v>185</v>
      </c>
      <c r="AI34" s="79">
        <v>2</v>
      </c>
      <c r="AJ34" s="70">
        <v>13.4</v>
      </c>
      <c r="AK34" s="79" t="s">
        <v>185</v>
      </c>
      <c r="AL34" s="79">
        <v>1</v>
      </c>
      <c r="AM34" s="61">
        <v>14.133333333333335</v>
      </c>
      <c r="AN34" s="79" t="s">
        <v>185</v>
      </c>
      <c r="AO34" s="79">
        <v>1</v>
      </c>
      <c r="AP34" s="61">
        <v>10.135999999999999</v>
      </c>
      <c r="AQ34" s="79" t="s">
        <v>185</v>
      </c>
      <c r="AR34" s="79">
        <v>1</v>
      </c>
      <c r="AS34" s="61">
        <v>13</v>
      </c>
      <c r="AT34" s="79" t="s">
        <v>185</v>
      </c>
      <c r="AU34" s="79">
        <v>1</v>
      </c>
      <c r="AV34" s="61">
        <v>14.75</v>
      </c>
      <c r="AW34" s="79" t="s">
        <v>185</v>
      </c>
      <c r="AX34" s="79">
        <v>1</v>
      </c>
      <c r="AY34" s="70">
        <v>13.333333333333334</v>
      </c>
      <c r="AZ34" s="79" t="s">
        <v>185</v>
      </c>
      <c r="BA34" s="79">
        <v>1</v>
      </c>
      <c r="BB34" s="61">
        <v>13</v>
      </c>
      <c r="BC34" s="79" t="s">
        <v>185</v>
      </c>
      <c r="BD34" s="79">
        <v>1</v>
      </c>
      <c r="BE34" s="63">
        <f t="shared" si="1"/>
        <v>13.056000000000001</v>
      </c>
      <c r="BF34" s="64">
        <v>30</v>
      </c>
      <c r="BG34" s="65" t="s">
        <v>25</v>
      </c>
      <c r="BH34" s="79" t="s">
        <v>185</v>
      </c>
      <c r="BI34" s="79">
        <v>1</v>
      </c>
      <c r="BJ34" s="72">
        <v>45</v>
      </c>
      <c r="BK34" s="65" t="s">
        <v>28</v>
      </c>
    </row>
    <row r="35" spans="1:63" s="54" customFormat="1" x14ac:dyDescent="0.25">
      <c r="A35" s="138">
        <v>23</v>
      </c>
      <c r="B35" s="58" t="s">
        <v>146</v>
      </c>
      <c r="C35" s="66" t="s">
        <v>147</v>
      </c>
      <c r="D35" s="59" t="s">
        <v>148</v>
      </c>
      <c r="E35" s="59" t="s">
        <v>149</v>
      </c>
      <c r="F35" s="60">
        <v>36376</v>
      </c>
      <c r="G35" s="59" t="s">
        <v>26</v>
      </c>
      <c r="H35" s="79" t="s">
        <v>23</v>
      </c>
      <c r="I35" s="80" t="s">
        <v>24</v>
      </c>
      <c r="J35" s="61">
        <v>11</v>
      </c>
      <c r="K35" s="81" t="s">
        <v>185</v>
      </c>
      <c r="L35" s="79">
        <v>1</v>
      </c>
      <c r="M35" s="77">
        <v>6.234</v>
      </c>
      <c r="N35" s="81" t="s">
        <v>185</v>
      </c>
      <c r="O35" s="79">
        <v>2</v>
      </c>
      <c r="P35" s="61">
        <v>12.919999999999998</v>
      </c>
      <c r="Q35" s="81" t="s">
        <v>185</v>
      </c>
      <c r="R35" s="79">
        <v>2</v>
      </c>
      <c r="S35" s="70">
        <v>11.077333333333334</v>
      </c>
      <c r="T35" s="81" t="s">
        <v>185</v>
      </c>
      <c r="U35" s="79">
        <v>1</v>
      </c>
      <c r="V35" s="63">
        <v>10.35000038147</v>
      </c>
      <c r="W35" s="81" t="s">
        <v>185</v>
      </c>
      <c r="X35" s="79">
        <v>1</v>
      </c>
      <c r="Y35" s="73">
        <v>11.83</v>
      </c>
      <c r="Z35" s="81" t="s">
        <v>185</v>
      </c>
      <c r="AA35" s="82">
        <v>1</v>
      </c>
      <c r="AB35" s="61">
        <v>11.833333333333334</v>
      </c>
      <c r="AC35" s="81" t="s">
        <v>185</v>
      </c>
      <c r="AD35" s="82">
        <v>2</v>
      </c>
      <c r="AE35" s="63">
        <f t="shared" si="0"/>
        <v>10.807333384195999</v>
      </c>
      <c r="AF35" s="64">
        <v>26</v>
      </c>
      <c r="AG35" s="65" t="s">
        <v>28</v>
      </c>
      <c r="AH35" s="81" t="s">
        <v>185</v>
      </c>
      <c r="AI35" s="79">
        <v>1</v>
      </c>
      <c r="AJ35" s="70">
        <v>13.6</v>
      </c>
      <c r="AK35" s="79" t="s">
        <v>185</v>
      </c>
      <c r="AL35" s="79">
        <v>1</v>
      </c>
      <c r="AM35" s="61">
        <v>11.933333333333334</v>
      </c>
      <c r="AN35" s="79" t="s">
        <v>185</v>
      </c>
      <c r="AO35" s="79">
        <v>1</v>
      </c>
      <c r="AP35" s="61">
        <v>12.632</v>
      </c>
      <c r="AQ35" s="79" t="s">
        <v>185</v>
      </c>
      <c r="AR35" s="79">
        <v>1</v>
      </c>
      <c r="AS35" s="61">
        <v>12.75</v>
      </c>
      <c r="AT35" s="79" t="s">
        <v>185</v>
      </c>
      <c r="AU35" s="79">
        <v>1</v>
      </c>
      <c r="AV35" s="61">
        <v>14</v>
      </c>
      <c r="AW35" s="79" t="s">
        <v>185</v>
      </c>
      <c r="AX35" s="79">
        <v>1</v>
      </c>
      <c r="AY35" s="70">
        <v>13.583333333333334</v>
      </c>
      <c r="AZ35" s="79" t="s">
        <v>185</v>
      </c>
      <c r="BA35" s="79">
        <v>1</v>
      </c>
      <c r="BB35" s="61">
        <v>13.166666666666666</v>
      </c>
      <c r="BC35" s="79" t="s">
        <v>185</v>
      </c>
      <c r="BD35" s="79">
        <v>1</v>
      </c>
      <c r="BE35" s="63">
        <f t="shared" si="1"/>
        <v>13.055333333333332</v>
      </c>
      <c r="BF35" s="64">
        <v>30</v>
      </c>
      <c r="BG35" s="65" t="s">
        <v>25</v>
      </c>
      <c r="BH35" s="79" t="s">
        <v>185</v>
      </c>
      <c r="BI35" s="79">
        <v>1</v>
      </c>
      <c r="BJ35" s="72">
        <v>56</v>
      </c>
      <c r="BK35" s="65" t="s">
        <v>199</v>
      </c>
    </row>
    <row r="36" spans="1:63" x14ac:dyDescent="0.25">
      <c r="A36" s="138">
        <v>24</v>
      </c>
      <c r="B36" s="58" t="s">
        <v>150</v>
      </c>
      <c r="C36" s="141" t="s">
        <v>151</v>
      </c>
      <c r="D36" s="59" t="s">
        <v>152</v>
      </c>
      <c r="E36" s="59" t="s">
        <v>153</v>
      </c>
      <c r="F36" s="60">
        <v>36735</v>
      </c>
      <c r="G36" s="59" t="s">
        <v>154</v>
      </c>
      <c r="H36" s="79" t="s">
        <v>27</v>
      </c>
      <c r="I36" s="80" t="s">
        <v>24</v>
      </c>
      <c r="J36" s="61">
        <v>10.475000000000001</v>
      </c>
      <c r="K36" s="81" t="s">
        <v>185</v>
      </c>
      <c r="L36" s="79">
        <v>1</v>
      </c>
      <c r="M36" s="61">
        <v>13.134</v>
      </c>
      <c r="N36" s="81" t="s">
        <v>185</v>
      </c>
      <c r="O36" s="79">
        <v>1</v>
      </c>
      <c r="P36" s="61">
        <v>10.24</v>
      </c>
      <c r="Q36" s="81" t="s">
        <v>185</v>
      </c>
      <c r="R36" s="79">
        <v>1</v>
      </c>
      <c r="S36" s="70">
        <v>11.244</v>
      </c>
      <c r="T36" s="81" t="s">
        <v>185</v>
      </c>
      <c r="U36" s="79">
        <v>1</v>
      </c>
      <c r="V36" s="61">
        <v>13.212500000000002</v>
      </c>
      <c r="W36" s="81" t="s">
        <v>185</v>
      </c>
      <c r="X36" s="79">
        <v>2</v>
      </c>
      <c r="Y36" s="73">
        <v>13.08</v>
      </c>
      <c r="Z36" s="81" t="s">
        <v>185</v>
      </c>
      <c r="AA36" s="82">
        <v>1</v>
      </c>
      <c r="AB36" s="70">
        <v>13.666666666666666</v>
      </c>
      <c r="AC36" s="81" t="s">
        <v>185</v>
      </c>
      <c r="AD36" s="82">
        <v>1</v>
      </c>
      <c r="AE36" s="63">
        <f t="shared" si="0"/>
        <v>11.975666666666667</v>
      </c>
      <c r="AF36" s="64">
        <v>30</v>
      </c>
      <c r="AG36" s="65" t="s">
        <v>25</v>
      </c>
      <c r="AH36" s="81" t="s">
        <v>185</v>
      </c>
      <c r="AI36" s="79">
        <v>2</v>
      </c>
      <c r="AJ36" s="70">
        <v>14.4</v>
      </c>
      <c r="AK36" s="79" t="s">
        <v>185</v>
      </c>
      <c r="AL36" s="79">
        <v>1</v>
      </c>
      <c r="AM36" s="61">
        <v>12.616666666666665</v>
      </c>
      <c r="AN36" s="79" t="s">
        <v>185</v>
      </c>
      <c r="AO36" s="79">
        <v>1</v>
      </c>
      <c r="AP36" s="61">
        <v>12.208</v>
      </c>
      <c r="AQ36" s="79" t="s">
        <v>185</v>
      </c>
      <c r="AR36" s="79">
        <v>1</v>
      </c>
      <c r="AS36" s="61">
        <v>12.25</v>
      </c>
      <c r="AT36" s="79" t="s">
        <v>185</v>
      </c>
      <c r="AU36" s="79">
        <v>1</v>
      </c>
      <c r="AV36" s="61">
        <v>13.25</v>
      </c>
      <c r="AW36" s="79" t="s">
        <v>185</v>
      </c>
      <c r="AX36" s="79">
        <v>1</v>
      </c>
      <c r="AY36" s="70">
        <v>12.166666666666666</v>
      </c>
      <c r="AZ36" s="79" t="s">
        <v>185</v>
      </c>
      <c r="BA36" s="79">
        <v>1</v>
      </c>
      <c r="BB36" s="61">
        <v>14.833333333333334</v>
      </c>
      <c r="BC36" s="79" t="s">
        <v>185</v>
      </c>
      <c r="BD36" s="79">
        <v>1</v>
      </c>
      <c r="BE36" s="63">
        <f t="shared" si="1"/>
        <v>13.043000000000001</v>
      </c>
      <c r="BF36" s="64">
        <v>30</v>
      </c>
      <c r="BG36" s="65" t="s">
        <v>25</v>
      </c>
      <c r="BH36" s="79" t="s">
        <v>185</v>
      </c>
      <c r="BI36" s="79">
        <v>1</v>
      </c>
      <c r="BJ36" s="64">
        <v>60</v>
      </c>
      <c r="BK36" s="65" t="s">
        <v>25</v>
      </c>
    </row>
    <row r="37" spans="1:63" x14ac:dyDescent="0.25">
      <c r="A37" s="138">
        <v>25</v>
      </c>
      <c r="B37" s="58" t="s">
        <v>155</v>
      </c>
      <c r="C37" s="58" t="s">
        <v>156</v>
      </c>
      <c r="D37" s="59" t="s">
        <v>157</v>
      </c>
      <c r="E37" s="59" t="s">
        <v>158</v>
      </c>
      <c r="F37" s="60">
        <v>37009</v>
      </c>
      <c r="G37" s="59" t="s">
        <v>34</v>
      </c>
      <c r="H37" s="79" t="s">
        <v>27</v>
      </c>
      <c r="I37" s="80" t="s">
        <v>24</v>
      </c>
      <c r="J37" s="61">
        <v>12.450000000000001</v>
      </c>
      <c r="K37" s="81" t="s">
        <v>185</v>
      </c>
      <c r="L37" s="79">
        <v>1</v>
      </c>
      <c r="M37" s="77">
        <v>7.1660000000000004</v>
      </c>
      <c r="N37" s="81" t="s">
        <v>185</v>
      </c>
      <c r="O37" s="79">
        <v>2</v>
      </c>
      <c r="P37" s="61">
        <v>10.16</v>
      </c>
      <c r="Q37" s="81" t="s">
        <v>185</v>
      </c>
      <c r="R37" s="79">
        <v>1</v>
      </c>
      <c r="S37" s="70">
        <v>12.222666666666667</v>
      </c>
      <c r="T37" s="81" t="s">
        <v>185</v>
      </c>
      <c r="U37" s="79">
        <v>1</v>
      </c>
      <c r="V37" s="61">
        <v>12.2</v>
      </c>
      <c r="W37" s="81" t="s">
        <v>185</v>
      </c>
      <c r="X37" s="79">
        <v>1</v>
      </c>
      <c r="Y37" s="73">
        <v>13.83</v>
      </c>
      <c r="Z37" s="81" t="s">
        <v>185</v>
      </c>
      <c r="AA37" s="82">
        <v>1</v>
      </c>
      <c r="AB37" s="78">
        <v>6.3333333333333304</v>
      </c>
      <c r="AC37" s="81" t="s">
        <v>185</v>
      </c>
      <c r="AD37" s="82">
        <v>2</v>
      </c>
      <c r="AE37" s="63">
        <f t="shared" si="0"/>
        <v>10.857333333333335</v>
      </c>
      <c r="AF37" s="64">
        <v>23</v>
      </c>
      <c r="AG37" s="65" t="s">
        <v>28</v>
      </c>
      <c r="AH37" s="81" t="s">
        <v>185</v>
      </c>
      <c r="AI37" s="79">
        <v>2</v>
      </c>
      <c r="AJ37" s="70">
        <v>14</v>
      </c>
      <c r="AK37" s="79" t="s">
        <v>185</v>
      </c>
      <c r="AL37" s="79">
        <v>1</v>
      </c>
      <c r="AM37" s="61">
        <v>15</v>
      </c>
      <c r="AN37" s="79" t="s">
        <v>185</v>
      </c>
      <c r="AO37" s="79">
        <v>1</v>
      </c>
      <c r="AP37" s="61">
        <v>12.863999999999999</v>
      </c>
      <c r="AQ37" s="79" t="s">
        <v>185</v>
      </c>
      <c r="AR37" s="79">
        <v>1</v>
      </c>
      <c r="AS37" s="61">
        <v>13.5</v>
      </c>
      <c r="AT37" s="79" t="s">
        <v>185</v>
      </c>
      <c r="AU37" s="79">
        <v>1</v>
      </c>
      <c r="AV37" s="61">
        <v>15.25</v>
      </c>
      <c r="AW37" s="79" t="s">
        <v>185</v>
      </c>
      <c r="AX37" s="79">
        <v>1</v>
      </c>
      <c r="AY37" s="70">
        <v>12.75</v>
      </c>
      <c r="AZ37" s="79" t="s">
        <v>185</v>
      </c>
      <c r="BA37" s="79">
        <v>1</v>
      </c>
      <c r="BB37" s="61">
        <v>15</v>
      </c>
      <c r="BC37" s="79" t="s">
        <v>185</v>
      </c>
      <c r="BD37" s="79">
        <v>1</v>
      </c>
      <c r="BE37" s="63">
        <f t="shared" si="1"/>
        <v>14.010666666666667</v>
      </c>
      <c r="BF37" s="64">
        <v>30</v>
      </c>
      <c r="BG37" s="65" t="s">
        <v>25</v>
      </c>
      <c r="BH37" s="79" t="s">
        <v>185</v>
      </c>
      <c r="BI37" s="79">
        <v>1</v>
      </c>
      <c r="BJ37" s="72">
        <v>53</v>
      </c>
      <c r="BK37" s="65" t="s">
        <v>199</v>
      </c>
    </row>
    <row r="38" spans="1:63" s="90" customFormat="1" x14ac:dyDescent="0.25">
      <c r="A38" s="138">
        <v>26</v>
      </c>
      <c r="B38" s="74" t="s">
        <v>159</v>
      </c>
      <c r="C38" s="88" t="s">
        <v>160</v>
      </c>
      <c r="D38" s="79" t="s">
        <v>35</v>
      </c>
      <c r="E38" s="79" t="s">
        <v>161</v>
      </c>
      <c r="F38" s="89">
        <v>36242</v>
      </c>
      <c r="G38" s="79" t="s">
        <v>162</v>
      </c>
      <c r="H38" s="79" t="s">
        <v>27</v>
      </c>
      <c r="I38" s="79" t="s">
        <v>24</v>
      </c>
      <c r="J38" s="61">
        <v>11.625</v>
      </c>
      <c r="K38" s="81" t="s">
        <v>185</v>
      </c>
      <c r="L38" s="79">
        <v>1</v>
      </c>
      <c r="M38" s="62">
        <v>10</v>
      </c>
      <c r="N38" s="81" t="s">
        <v>185</v>
      </c>
      <c r="O38" s="79">
        <v>2</v>
      </c>
      <c r="P38" s="61">
        <v>11.959999999999999</v>
      </c>
      <c r="Q38" s="81" t="s">
        <v>185</v>
      </c>
      <c r="R38" s="79">
        <v>2</v>
      </c>
      <c r="S38" s="61">
        <v>11.4</v>
      </c>
      <c r="T38" s="81" t="s">
        <v>185</v>
      </c>
      <c r="U38" s="79">
        <v>2</v>
      </c>
      <c r="V38" s="61">
        <v>9.4499999999999993</v>
      </c>
      <c r="W38" s="81" t="s">
        <v>185</v>
      </c>
      <c r="X38" s="79">
        <v>1</v>
      </c>
      <c r="Y38" s="73">
        <v>12.08</v>
      </c>
      <c r="Z38" s="81" t="s">
        <v>185</v>
      </c>
      <c r="AA38" s="82">
        <v>1</v>
      </c>
      <c r="AB38" s="70">
        <v>10</v>
      </c>
      <c r="AC38" s="81" t="s">
        <v>185</v>
      </c>
      <c r="AD38" s="82">
        <v>1</v>
      </c>
      <c r="AE38" s="63">
        <f t="shared" si="0"/>
        <v>11.027333333333333</v>
      </c>
      <c r="AF38" s="64">
        <v>26</v>
      </c>
      <c r="AG38" s="65" t="s">
        <v>28</v>
      </c>
      <c r="AH38" s="81" t="s">
        <v>185</v>
      </c>
      <c r="AI38" s="79">
        <v>2</v>
      </c>
      <c r="AJ38" s="70">
        <v>13.2</v>
      </c>
      <c r="AK38" s="79" t="s">
        <v>185</v>
      </c>
      <c r="AL38" s="79">
        <v>1</v>
      </c>
      <c r="AM38" s="61">
        <v>11.433333333333334</v>
      </c>
      <c r="AN38" s="79" t="s">
        <v>185</v>
      </c>
      <c r="AO38" s="79">
        <v>1</v>
      </c>
      <c r="AP38" s="61">
        <v>10.975999999999999</v>
      </c>
      <c r="AQ38" s="79" t="s">
        <v>185</v>
      </c>
      <c r="AR38" s="79">
        <v>1</v>
      </c>
      <c r="AS38" s="61">
        <v>13.5</v>
      </c>
      <c r="AT38" s="79" t="s">
        <v>185</v>
      </c>
      <c r="AU38" s="79">
        <v>1</v>
      </c>
      <c r="AV38" s="61">
        <v>13.25</v>
      </c>
      <c r="AW38" s="79" t="s">
        <v>185</v>
      </c>
      <c r="AX38" s="79">
        <v>1</v>
      </c>
      <c r="AY38" s="70">
        <v>13.583333333333334</v>
      </c>
      <c r="AZ38" s="79" t="s">
        <v>185</v>
      </c>
      <c r="BA38" s="79">
        <v>1</v>
      </c>
      <c r="BB38" s="61">
        <v>14</v>
      </c>
      <c r="BC38" s="79" t="s">
        <v>185</v>
      </c>
      <c r="BD38" s="79">
        <v>1</v>
      </c>
      <c r="BE38" s="63">
        <f t="shared" si="1"/>
        <v>12.712666666666667</v>
      </c>
      <c r="BF38" s="64">
        <v>30</v>
      </c>
      <c r="BG38" s="65" t="s">
        <v>25</v>
      </c>
      <c r="BH38" s="79" t="s">
        <v>185</v>
      </c>
      <c r="BI38" s="79">
        <v>1</v>
      </c>
      <c r="BJ38" s="72">
        <v>56</v>
      </c>
      <c r="BK38" s="65" t="s">
        <v>199</v>
      </c>
    </row>
    <row r="39" spans="1:63" x14ac:dyDescent="0.25">
      <c r="A39" s="138">
        <v>27</v>
      </c>
      <c r="B39" s="144"/>
      <c r="C39" s="66" t="s">
        <v>163</v>
      </c>
      <c r="D39" s="83" t="s">
        <v>164</v>
      </c>
      <c r="E39" s="83" t="s">
        <v>165</v>
      </c>
      <c r="F39" s="84">
        <v>37406</v>
      </c>
      <c r="G39" s="83" t="s">
        <v>166</v>
      </c>
      <c r="H39" s="79" t="s">
        <v>23</v>
      </c>
      <c r="I39" s="80" t="s">
        <v>24</v>
      </c>
      <c r="J39" s="85">
        <v>11.274999999999999</v>
      </c>
      <c r="K39" s="81" t="s">
        <v>185</v>
      </c>
      <c r="L39" s="79">
        <v>1</v>
      </c>
      <c r="M39" s="85">
        <v>10.791</v>
      </c>
      <c r="N39" s="81" t="s">
        <v>185</v>
      </c>
      <c r="O39" s="79">
        <v>1</v>
      </c>
      <c r="P39" s="61"/>
      <c r="Q39" s="81" t="s">
        <v>185</v>
      </c>
      <c r="R39" s="79"/>
      <c r="S39" s="85">
        <v>11.705999999999998</v>
      </c>
      <c r="T39" s="81" t="s">
        <v>185</v>
      </c>
      <c r="U39" s="79">
        <v>1</v>
      </c>
      <c r="V39" s="63"/>
      <c r="W39" s="81"/>
      <c r="X39" s="79"/>
      <c r="Y39" s="61">
        <v>11.5</v>
      </c>
      <c r="Z39" s="81" t="s">
        <v>185</v>
      </c>
      <c r="AA39" s="82">
        <v>1</v>
      </c>
      <c r="AB39" s="78">
        <v>8.6666666666666661</v>
      </c>
      <c r="AC39" s="81" t="s">
        <v>185</v>
      </c>
      <c r="AD39" s="82">
        <v>2</v>
      </c>
      <c r="AE39" s="63">
        <f t="shared" si="0"/>
        <v>7.6833333333333336</v>
      </c>
      <c r="AF39" s="64">
        <v>17</v>
      </c>
      <c r="AG39" s="65" t="s">
        <v>28</v>
      </c>
      <c r="AH39" s="81" t="s">
        <v>185</v>
      </c>
      <c r="AI39" s="79">
        <v>2</v>
      </c>
      <c r="AJ39" s="70">
        <v>15</v>
      </c>
      <c r="AK39" s="79" t="s">
        <v>185</v>
      </c>
      <c r="AL39" s="79">
        <v>1</v>
      </c>
      <c r="AM39" s="61">
        <v>14.333333333333334</v>
      </c>
      <c r="AN39" s="79" t="s">
        <v>185</v>
      </c>
      <c r="AO39" s="79">
        <v>1</v>
      </c>
      <c r="AP39" s="61">
        <v>10.776</v>
      </c>
      <c r="AQ39" s="79" t="s">
        <v>185</v>
      </c>
      <c r="AR39" s="79">
        <v>1</v>
      </c>
      <c r="AS39" s="61">
        <v>13.5</v>
      </c>
      <c r="AT39" s="79" t="s">
        <v>185</v>
      </c>
      <c r="AU39" s="79">
        <v>1</v>
      </c>
      <c r="AV39" s="61">
        <v>13.5</v>
      </c>
      <c r="AW39" s="79" t="s">
        <v>185</v>
      </c>
      <c r="AX39" s="79">
        <v>1</v>
      </c>
      <c r="AY39" s="70">
        <v>12.583333333333334</v>
      </c>
      <c r="AZ39" s="79" t="s">
        <v>185</v>
      </c>
      <c r="BA39" s="79">
        <v>1</v>
      </c>
      <c r="BB39" s="61">
        <v>11.333333333333334</v>
      </c>
      <c r="BC39" s="79" t="s">
        <v>185</v>
      </c>
      <c r="BD39" s="79">
        <v>1</v>
      </c>
      <c r="BE39" s="63">
        <f t="shared" si="1"/>
        <v>13.096</v>
      </c>
      <c r="BF39" s="64">
        <v>30</v>
      </c>
      <c r="BG39" s="65" t="s">
        <v>25</v>
      </c>
      <c r="BH39" s="79" t="s">
        <v>185</v>
      </c>
      <c r="BI39" s="79">
        <v>1</v>
      </c>
      <c r="BJ39" s="72">
        <v>47</v>
      </c>
      <c r="BK39" s="65" t="s">
        <v>28</v>
      </c>
    </row>
    <row r="40" spans="1:63" x14ac:dyDescent="0.25">
      <c r="A40" s="138">
        <v>28</v>
      </c>
      <c r="B40" s="58" t="s">
        <v>167</v>
      </c>
      <c r="C40" s="66" t="s">
        <v>168</v>
      </c>
      <c r="D40" s="59" t="s">
        <v>169</v>
      </c>
      <c r="E40" s="59" t="s">
        <v>170</v>
      </c>
      <c r="F40" s="60">
        <v>36995</v>
      </c>
      <c r="G40" s="59" t="s">
        <v>171</v>
      </c>
      <c r="H40" s="82" t="s">
        <v>23</v>
      </c>
      <c r="I40" s="80" t="s">
        <v>24</v>
      </c>
      <c r="J40" s="61">
        <v>12.15</v>
      </c>
      <c r="K40" s="81" t="s">
        <v>185</v>
      </c>
      <c r="L40" s="79">
        <v>1</v>
      </c>
      <c r="M40" s="62">
        <v>10.033999999999999</v>
      </c>
      <c r="N40" s="81" t="s">
        <v>185</v>
      </c>
      <c r="O40" s="79">
        <v>2</v>
      </c>
      <c r="P40" s="61">
        <v>10.4</v>
      </c>
      <c r="Q40" s="81" t="s">
        <v>185</v>
      </c>
      <c r="R40" s="79">
        <v>1</v>
      </c>
      <c r="S40" s="61">
        <v>14.65</v>
      </c>
      <c r="T40" s="81" t="s">
        <v>185</v>
      </c>
      <c r="U40" s="79">
        <v>2</v>
      </c>
      <c r="V40" s="61">
        <v>12.625</v>
      </c>
      <c r="W40" s="81" t="s">
        <v>185</v>
      </c>
      <c r="X40" s="79">
        <v>2</v>
      </c>
      <c r="Y40" s="73">
        <v>11.83</v>
      </c>
      <c r="Z40" s="81" t="s">
        <v>185</v>
      </c>
      <c r="AA40" s="82">
        <v>1</v>
      </c>
      <c r="AB40" s="61">
        <v>12.166666666666666</v>
      </c>
      <c r="AC40" s="81" t="s">
        <v>185</v>
      </c>
      <c r="AD40" s="82">
        <v>2</v>
      </c>
      <c r="AE40" s="63">
        <f t="shared" si="0"/>
        <v>12.098533333333332</v>
      </c>
      <c r="AF40" s="64">
        <v>30</v>
      </c>
      <c r="AG40" s="65" t="s">
        <v>25</v>
      </c>
      <c r="AH40" s="81" t="s">
        <v>185</v>
      </c>
      <c r="AI40" s="79">
        <v>2</v>
      </c>
      <c r="AJ40" s="70">
        <v>12.2</v>
      </c>
      <c r="AK40" s="79" t="s">
        <v>185</v>
      </c>
      <c r="AL40" s="79">
        <v>1</v>
      </c>
      <c r="AM40" s="61">
        <v>11.266666666666666</v>
      </c>
      <c r="AN40" s="79" t="s">
        <v>185</v>
      </c>
      <c r="AO40" s="79">
        <v>1</v>
      </c>
      <c r="AP40" s="61">
        <v>10.36</v>
      </c>
      <c r="AQ40" s="79" t="s">
        <v>185</v>
      </c>
      <c r="AR40" s="79">
        <v>1</v>
      </c>
      <c r="AS40" s="61">
        <v>14.25</v>
      </c>
      <c r="AT40" s="79" t="s">
        <v>185</v>
      </c>
      <c r="AU40" s="79">
        <v>1</v>
      </c>
      <c r="AV40" s="61">
        <v>14.25</v>
      </c>
      <c r="AW40" s="79" t="s">
        <v>185</v>
      </c>
      <c r="AX40" s="79">
        <v>1</v>
      </c>
      <c r="AY40" s="70">
        <v>12.375</v>
      </c>
      <c r="AZ40" s="79" t="s">
        <v>185</v>
      </c>
      <c r="BA40" s="79">
        <v>1</v>
      </c>
      <c r="BB40" s="61">
        <v>14.333333333333334</v>
      </c>
      <c r="BC40" s="79" t="s">
        <v>185</v>
      </c>
      <c r="BD40" s="79">
        <v>1</v>
      </c>
      <c r="BE40" s="63">
        <f t="shared" si="1"/>
        <v>12.521111111111111</v>
      </c>
      <c r="BF40" s="64">
        <v>30</v>
      </c>
      <c r="BG40" s="65" t="s">
        <v>25</v>
      </c>
      <c r="BH40" s="79" t="s">
        <v>185</v>
      </c>
      <c r="BI40" s="79">
        <v>1</v>
      </c>
      <c r="BJ40" s="64">
        <v>60</v>
      </c>
      <c r="BK40" s="65" t="s">
        <v>25</v>
      </c>
    </row>
    <row r="41" spans="1:63" s="54" customFormat="1" ht="18.75" customHeight="1" x14ac:dyDescent="0.25">
      <c r="A41" s="138">
        <v>29</v>
      </c>
      <c r="B41" s="58" t="s">
        <v>172</v>
      </c>
      <c r="C41" s="86" t="s">
        <v>173</v>
      </c>
      <c r="D41" s="59" t="s">
        <v>174</v>
      </c>
      <c r="E41" s="59" t="s">
        <v>175</v>
      </c>
      <c r="F41" s="60">
        <v>35726</v>
      </c>
      <c r="G41" s="59" t="s">
        <v>58</v>
      </c>
      <c r="H41" s="82" t="s">
        <v>23</v>
      </c>
      <c r="I41" s="80" t="s">
        <v>24</v>
      </c>
      <c r="J41" s="61">
        <v>10.762499999999999</v>
      </c>
      <c r="K41" s="81" t="s">
        <v>185</v>
      </c>
      <c r="L41" s="79">
        <v>1</v>
      </c>
      <c r="M41" s="62">
        <v>8.3000000000000007</v>
      </c>
      <c r="N41" s="81" t="s">
        <v>185</v>
      </c>
      <c r="O41" s="79">
        <v>2</v>
      </c>
      <c r="P41" s="61">
        <v>8.8000000000000007</v>
      </c>
      <c r="Q41" s="81" t="s">
        <v>185</v>
      </c>
      <c r="R41" s="79">
        <v>2</v>
      </c>
      <c r="S41" s="61">
        <v>12.283333333333333</v>
      </c>
      <c r="T41" s="81" t="s">
        <v>185</v>
      </c>
      <c r="U41" s="79">
        <v>2</v>
      </c>
      <c r="V41" s="61">
        <v>10.050000000000001</v>
      </c>
      <c r="W41" s="81" t="s">
        <v>185</v>
      </c>
      <c r="X41" s="79">
        <v>2</v>
      </c>
      <c r="Y41" s="73">
        <v>11.83</v>
      </c>
      <c r="Z41" s="81" t="s">
        <v>185</v>
      </c>
      <c r="AA41" s="82">
        <v>1</v>
      </c>
      <c r="AB41" s="61">
        <v>11.666666666666666</v>
      </c>
      <c r="AC41" s="81" t="s">
        <v>185</v>
      </c>
      <c r="AD41" s="82">
        <v>2</v>
      </c>
      <c r="AE41" s="63">
        <f t="shared" si="0"/>
        <v>10.548999999999999</v>
      </c>
      <c r="AF41" s="64">
        <v>21</v>
      </c>
      <c r="AG41" s="65" t="s">
        <v>28</v>
      </c>
      <c r="AH41" s="81" t="s">
        <v>185</v>
      </c>
      <c r="AI41" s="79">
        <v>2</v>
      </c>
      <c r="AJ41" s="70">
        <v>12.4</v>
      </c>
      <c r="AK41" s="79" t="s">
        <v>185</v>
      </c>
      <c r="AL41" s="79">
        <v>1</v>
      </c>
      <c r="AM41" s="61">
        <v>12.166666666666666</v>
      </c>
      <c r="AN41" s="79" t="s">
        <v>185</v>
      </c>
      <c r="AO41" s="79">
        <v>1</v>
      </c>
      <c r="AP41" s="61">
        <v>10</v>
      </c>
      <c r="AQ41" s="79" t="s">
        <v>185</v>
      </c>
      <c r="AR41" s="79">
        <v>2</v>
      </c>
      <c r="AS41" s="61">
        <v>10.5</v>
      </c>
      <c r="AT41" s="79" t="s">
        <v>185</v>
      </c>
      <c r="AU41" s="79">
        <v>2</v>
      </c>
      <c r="AV41" s="61">
        <v>13.5</v>
      </c>
      <c r="AW41" s="79" t="s">
        <v>185</v>
      </c>
      <c r="AX41" s="79">
        <v>1</v>
      </c>
      <c r="AY41" s="70">
        <v>13.458333333333334</v>
      </c>
      <c r="AZ41" s="79" t="s">
        <v>185</v>
      </c>
      <c r="BA41" s="79">
        <v>1</v>
      </c>
      <c r="BB41" s="61">
        <v>11.833333333333334</v>
      </c>
      <c r="BC41" s="79" t="s">
        <v>185</v>
      </c>
      <c r="BD41" s="79">
        <v>1</v>
      </c>
      <c r="BE41" s="63">
        <f t="shared" si="1"/>
        <v>11.938888888888888</v>
      </c>
      <c r="BF41" s="64">
        <v>30</v>
      </c>
      <c r="BG41" s="65" t="s">
        <v>25</v>
      </c>
      <c r="BH41" s="79" t="s">
        <v>185</v>
      </c>
      <c r="BI41" s="79">
        <v>2</v>
      </c>
      <c r="BJ41" s="72">
        <v>51</v>
      </c>
      <c r="BK41" s="65" t="s">
        <v>199</v>
      </c>
    </row>
    <row r="42" spans="1:63" x14ac:dyDescent="0.25">
      <c r="A42" s="138">
        <v>30</v>
      </c>
      <c r="B42" s="58" t="s">
        <v>176</v>
      </c>
      <c r="C42" s="138"/>
      <c r="D42" s="59" t="s">
        <v>177</v>
      </c>
      <c r="E42" s="59" t="s">
        <v>178</v>
      </c>
      <c r="F42" s="60">
        <v>35867</v>
      </c>
      <c r="G42" s="59" t="s">
        <v>179</v>
      </c>
      <c r="H42" s="82" t="s">
        <v>23</v>
      </c>
      <c r="I42" s="80" t="s">
        <v>24</v>
      </c>
      <c r="J42" s="61">
        <v>12.200000000000001</v>
      </c>
      <c r="K42" s="81" t="s">
        <v>185</v>
      </c>
      <c r="L42" s="79">
        <v>2</v>
      </c>
      <c r="M42" s="61">
        <v>11.684000000000001</v>
      </c>
      <c r="N42" s="81" t="s">
        <v>185</v>
      </c>
      <c r="O42" s="79">
        <v>1</v>
      </c>
      <c r="P42" s="61">
        <v>11.76</v>
      </c>
      <c r="Q42" s="81" t="s">
        <v>185</v>
      </c>
      <c r="R42" s="79">
        <v>2</v>
      </c>
      <c r="S42" s="61">
        <v>12.466666666666667</v>
      </c>
      <c r="T42" s="81" t="s">
        <v>185</v>
      </c>
      <c r="U42" s="79">
        <v>2</v>
      </c>
      <c r="V42" s="61">
        <v>11.45</v>
      </c>
      <c r="W42" s="81" t="s">
        <v>185</v>
      </c>
      <c r="X42" s="79">
        <v>2</v>
      </c>
      <c r="Y42" s="73">
        <v>12.08</v>
      </c>
      <c r="Z42" s="81" t="s">
        <v>185</v>
      </c>
      <c r="AA42" s="82">
        <v>1</v>
      </c>
      <c r="AB42" s="61">
        <v>11.666666666666666</v>
      </c>
      <c r="AC42" s="81" t="s">
        <v>185</v>
      </c>
      <c r="AD42" s="82">
        <v>2</v>
      </c>
      <c r="AE42" s="63">
        <f t="shared" si="0"/>
        <v>11.941866666666668</v>
      </c>
      <c r="AF42" s="64">
        <v>30</v>
      </c>
      <c r="AG42" s="65" t="s">
        <v>25</v>
      </c>
      <c r="AH42" s="81" t="s">
        <v>185</v>
      </c>
      <c r="AI42" s="79">
        <v>2</v>
      </c>
      <c r="AJ42" s="70">
        <v>14</v>
      </c>
      <c r="AK42" s="79" t="s">
        <v>185</v>
      </c>
      <c r="AL42" s="79">
        <v>1</v>
      </c>
      <c r="AM42" s="61">
        <v>10.466666666666665</v>
      </c>
      <c r="AN42" s="79" t="s">
        <v>185</v>
      </c>
      <c r="AO42" s="79">
        <v>1</v>
      </c>
      <c r="AP42" s="61">
        <v>10.656000000000001</v>
      </c>
      <c r="AQ42" s="79" t="s">
        <v>185</v>
      </c>
      <c r="AR42" s="79">
        <v>1</v>
      </c>
      <c r="AS42" s="61">
        <v>13.625</v>
      </c>
      <c r="AT42" s="79" t="s">
        <v>185</v>
      </c>
      <c r="AU42" s="79">
        <v>1</v>
      </c>
      <c r="AV42" s="61">
        <v>14.5</v>
      </c>
      <c r="AW42" s="79" t="s">
        <v>185</v>
      </c>
      <c r="AX42" s="79">
        <v>1</v>
      </c>
      <c r="AY42" s="70">
        <v>10.75</v>
      </c>
      <c r="AZ42" s="79" t="s">
        <v>185</v>
      </c>
      <c r="BA42" s="79">
        <v>1</v>
      </c>
      <c r="BB42" s="61">
        <v>13.333333333333334</v>
      </c>
      <c r="BC42" s="79" t="s">
        <v>185</v>
      </c>
      <c r="BD42" s="79">
        <v>1</v>
      </c>
      <c r="BE42" s="63">
        <f t="shared" si="1"/>
        <v>12.370444444444445</v>
      </c>
      <c r="BF42" s="64">
        <v>30</v>
      </c>
      <c r="BG42" s="65" t="s">
        <v>25</v>
      </c>
      <c r="BH42" s="79" t="s">
        <v>185</v>
      </c>
      <c r="BI42" s="79">
        <v>1</v>
      </c>
      <c r="BJ42" s="64">
        <v>60</v>
      </c>
      <c r="BK42" s="65" t="s">
        <v>25</v>
      </c>
    </row>
    <row r="43" spans="1:63" s="90" customFormat="1" x14ac:dyDescent="0.25">
      <c r="A43" s="138">
        <v>31</v>
      </c>
      <c r="B43" s="74" t="s">
        <v>180</v>
      </c>
      <c r="C43" s="91" t="s">
        <v>181</v>
      </c>
      <c r="D43" s="79" t="s">
        <v>182</v>
      </c>
      <c r="E43" s="79" t="s">
        <v>183</v>
      </c>
      <c r="F43" s="89">
        <v>36526</v>
      </c>
      <c r="G43" s="79" t="s">
        <v>184</v>
      </c>
      <c r="H43" s="82" t="s">
        <v>23</v>
      </c>
      <c r="I43" s="79" t="s">
        <v>24</v>
      </c>
      <c r="J43" s="61">
        <v>10.675000000000001</v>
      </c>
      <c r="K43" s="81" t="s">
        <v>185</v>
      </c>
      <c r="L43" s="79">
        <v>2</v>
      </c>
      <c r="M43" s="61">
        <v>11.666</v>
      </c>
      <c r="N43" s="81" t="s">
        <v>185</v>
      </c>
      <c r="O43" s="79">
        <v>1</v>
      </c>
      <c r="P43" s="61">
        <v>13.5</v>
      </c>
      <c r="Q43" s="81" t="s">
        <v>185</v>
      </c>
      <c r="R43" s="79">
        <v>2</v>
      </c>
      <c r="S43" s="61">
        <v>12.1893333333333</v>
      </c>
      <c r="T43" s="81" t="s">
        <v>185</v>
      </c>
      <c r="U43" s="79">
        <v>2</v>
      </c>
      <c r="V43" s="61">
        <v>12.737500000000001</v>
      </c>
      <c r="W43" s="81" t="s">
        <v>185</v>
      </c>
      <c r="X43" s="79">
        <v>1</v>
      </c>
      <c r="Y43" s="73">
        <v>11.83</v>
      </c>
      <c r="Z43" s="81" t="s">
        <v>185</v>
      </c>
      <c r="AA43" s="82">
        <v>1</v>
      </c>
      <c r="AB43" s="70">
        <v>10.833333333333334</v>
      </c>
      <c r="AC43" s="81" t="s">
        <v>185</v>
      </c>
      <c r="AD43" s="82">
        <v>1</v>
      </c>
      <c r="AE43" s="63">
        <f t="shared" si="0"/>
        <v>12.025666666666661</v>
      </c>
      <c r="AF43" s="64">
        <v>30</v>
      </c>
      <c r="AG43" s="65" t="s">
        <v>25</v>
      </c>
      <c r="AH43" s="81" t="s">
        <v>185</v>
      </c>
      <c r="AI43" s="79">
        <v>2</v>
      </c>
      <c r="AJ43" s="70">
        <v>14</v>
      </c>
      <c r="AK43" s="79" t="s">
        <v>185</v>
      </c>
      <c r="AL43" s="79">
        <v>1</v>
      </c>
      <c r="AM43" s="70">
        <v>11.86666666666664</v>
      </c>
      <c r="AN43" s="79" t="s">
        <v>185</v>
      </c>
      <c r="AO43" s="79">
        <v>2</v>
      </c>
      <c r="AP43" s="61">
        <v>11.248000000000001</v>
      </c>
      <c r="AQ43" s="79" t="s">
        <v>185</v>
      </c>
      <c r="AR43" s="79">
        <v>1</v>
      </c>
      <c r="AS43" s="61">
        <v>12.25</v>
      </c>
      <c r="AT43" s="79" t="s">
        <v>185</v>
      </c>
      <c r="AU43" s="79">
        <v>1</v>
      </c>
      <c r="AV43" s="61">
        <v>14</v>
      </c>
      <c r="AW43" s="79" t="s">
        <v>185</v>
      </c>
      <c r="AX43" s="79">
        <v>1</v>
      </c>
      <c r="AY43" s="63">
        <v>11.25</v>
      </c>
      <c r="AZ43" s="79" t="s">
        <v>185</v>
      </c>
      <c r="BA43" s="79">
        <v>1</v>
      </c>
      <c r="BB43" s="61">
        <v>11.17</v>
      </c>
      <c r="BC43" s="79" t="s">
        <v>185</v>
      </c>
      <c r="BD43" s="79">
        <v>2</v>
      </c>
      <c r="BE43" s="63">
        <f t="shared" si="1"/>
        <v>12.302777777777774</v>
      </c>
      <c r="BF43" s="64">
        <v>30</v>
      </c>
      <c r="BG43" s="65" t="s">
        <v>25</v>
      </c>
      <c r="BH43" s="79" t="s">
        <v>185</v>
      </c>
      <c r="BI43" s="79">
        <v>2</v>
      </c>
      <c r="BJ43" s="64">
        <v>60</v>
      </c>
      <c r="BK43" s="65" t="s">
        <v>25</v>
      </c>
    </row>
  </sheetData>
  <mergeCells count="26">
    <mergeCell ref="AP11:AR11"/>
    <mergeCell ref="AS11:AU11"/>
    <mergeCell ref="AV11:AX11"/>
    <mergeCell ref="BJ10:BK11"/>
    <mergeCell ref="J11:L11"/>
    <mergeCell ref="M11:O11"/>
    <mergeCell ref="P11:R11"/>
    <mergeCell ref="AJ11:AL11"/>
    <mergeCell ref="J10:AI10"/>
    <mergeCell ref="AE11:AI11"/>
    <mergeCell ref="AJ10:BI10"/>
    <mergeCell ref="BE11:BI11"/>
    <mergeCell ref="S11:U11"/>
    <mergeCell ref="V11:X11"/>
    <mergeCell ref="Y11:AA11"/>
    <mergeCell ref="AB11:AD11"/>
    <mergeCell ref="AY11:BA11"/>
    <mergeCell ref="BB11:BD11"/>
    <mergeCell ref="AM11:AO11"/>
    <mergeCell ref="B2:AC2"/>
    <mergeCell ref="E5:L5"/>
    <mergeCell ref="E6:L6"/>
    <mergeCell ref="E7:L7"/>
    <mergeCell ref="E8:L8"/>
    <mergeCell ref="E4:L4"/>
    <mergeCell ref="AC5:A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7"/>
  <sheetViews>
    <sheetView topLeftCell="A2" workbookViewId="0">
      <selection activeCell="K8" sqref="K8:M37"/>
    </sheetView>
  </sheetViews>
  <sheetFormatPr baseColWidth="10" defaultRowHeight="15" x14ac:dyDescent="0.25"/>
  <cols>
    <col min="1" max="1" width="6.140625" style="1" customWidth="1"/>
    <col min="2" max="2" width="16.7109375" style="1" customWidth="1"/>
    <col min="3" max="4" width="12.7109375" style="1" customWidth="1"/>
    <col min="5" max="5" width="15.7109375" style="1" customWidth="1"/>
    <col min="6" max="6" width="28" style="1" customWidth="1"/>
    <col min="7" max="7" width="14" style="1" customWidth="1"/>
    <col min="8" max="8" width="13.140625" style="1" customWidth="1"/>
    <col min="9" max="9" width="8.5703125" style="1" customWidth="1"/>
    <col min="10" max="41" width="11.42578125" style="1"/>
    <col min="42" max="42" width="14.140625" style="1" customWidth="1"/>
    <col min="43" max="63" width="11.42578125" style="1"/>
    <col min="64" max="64" width="14.7109375" style="1" customWidth="1"/>
    <col min="65" max="16384" width="11.42578125" style="1"/>
  </cols>
  <sheetData>
    <row r="1" spans="1:64" ht="23.25" x14ac:dyDescent="0.35">
      <c r="E1" s="3" t="s">
        <v>0</v>
      </c>
      <c r="F1" s="134" t="s">
        <v>53</v>
      </c>
      <c r="G1" s="134"/>
      <c r="H1" s="134"/>
      <c r="I1" s="134"/>
      <c r="J1" s="134"/>
      <c r="K1" s="134"/>
      <c r="L1" s="134"/>
      <c r="M1" s="134"/>
      <c r="AD1" s="106"/>
      <c r="AE1" s="106"/>
      <c r="AF1" s="106"/>
    </row>
    <row r="2" spans="1:64" x14ac:dyDescent="0.25">
      <c r="E2" s="3" t="s">
        <v>1</v>
      </c>
      <c r="F2" s="135" t="s">
        <v>2</v>
      </c>
      <c r="G2" s="136"/>
      <c r="H2" s="136"/>
      <c r="I2" s="136"/>
      <c r="J2" s="136"/>
      <c r="K2" s="136"/>
      <c r="L2" s="136"/>
      <c r="M2" s="137"/>
    </row>
    <row r="3" spans="1:64" ht="26.25" customHeight="1" x14ac:dyDescent="0.35"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 spans="1:64" ht="24" customHeight="1" x14ac:dyDescent="0.25"/>
    <row r="5" spans="1:64" ht="24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119" t="s">
        <v>37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1"/>
      <c r="AK5" s="125" t="s">
        <v>3</v>
      </c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07" t="s">
        <v>4</v>
      </c>
      <c r="BL5" s="107"/>
    </row>
    <row r="6" spans="1:64" ht="29.2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108" t="s">
        <v>36</v>
      </c>
      <c r="L6" s="109"/>
      <c r="M6" s="110"/>
      <c r="N6" s="111" t="s">
        <v>38</v>
      </c>
      <c r="O6" s="112"/>
      <c r="P6" s="113"/>
      <c r="Q6" s="108" t="s">
        <v>39</v>
      </c>
      <c r="R6" s="114"/>
      <c r="S6" s="115"/>
      <c r="T6" s="108" t="s">
        <v>40</v>
      </c>
      <c r="U6" s="114"/>
      <c r="V6" s="115"/>
      <c r="W6" s="108" t="s">
        <v>41</v>
      </c>
      <c r="X6" s="114"/>
      <c r="Y6" s="115"/>
      <c r="Z6" s="108" t="s">
        <v>42</v>
      </c>
      <c r="AA6" s="114"/>
      <c r="AB6" s="115"/>
      <c r="AC6" s="108" t="s">
        <v>43</v>
      </c>
      <c r="AD6" s="114"/>
      <c r="AE6" s="115"/>
      <c r="AF6" s="122" t="s">
        <v>5</v>
      </c>
      <c r="AG6" s="123"/>
      <c r="AH6" s="123"/>
      <c r="AI6" s="123"/>
      <c r="AJ6" s="124"/>
      <c r="AK6" s="116" t="s">
        <v>44</v>
      </c>
      <c r="AL6" s="117"/>
      <c r="AM6" s="118"/>
      <c r="AN6" s="131" t="s">
        <v>45</v>
      </c>
      <c r="AO6" s="132"/>
      <c r="AP6" s="133"/>
      <c r="AQ6" s="116" t="s">
        <v>46</v>
      </c>
      <c r="AR6" s="117"/>
      <c r="AS6" s="118"/>
      <c r="AT6" s="116" t="s">
        <v>47</v>
      </c>
      <c r="AU6" s="117"/>
      <c r="AV6" s="118"/>
      <c r="AW6" s="116" t="s">
        <v>48</v>
      </c>
      <c r="AX6" s="117"/>
      <c r="AY6" s="118"/>
      <c r="AZ6" s="116" t="s">
        <v>49</v>
      </c>
      <c r="BA6" s="117"/>
      <c r="BB6" s="118"/>
      <c r="BC6" s="116" t="s">
        <v>50</v>
      </c>
      <c r="BD6" s="117"/>
      <c r="BE6" s="118"/>
      <c r="BF6" s="128" t="s">
        <v>5</v>
      </c>
      <c r="BG6" s="129"/>
      <c r="BH6" s="129"/>
      <c r="BI6" s="129"/>
      <c r="BJ6" s="130"/>
      <c r="BK6" s="107"/>
      <c r="BL6" s="107"/>
    </row>
    <row r="7" spans="1:64" ht="49.5" x14ac:dyDescent="0.25">
      <c r="A7" s="4" t="s">
        <v>6</v>
      </c>
      <c r="B7" s="4" t="s">
        <v>7</v>
      </c>
      <c r="C7" s="4" t="s">
        <v>8</v>
      </c>
      <c r="D7" s="4"/>
      <c r="E7" s="4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5" t="s">
        <v>15</v>
      </c>
      <c r="L7" s="5" t="s">
        <v>16</v>
      </c>
      <c r="M7" s="5" t="s">
        <v>17</v>
      </c>
      <c r="N7" s="5" t="s">
        <v>15</v>
      </c>
      <c r="O7" s="5" t="s">
        <v>16</v>
      </c>
      <c r="P7" s="5" t="s">
        <v>17</v>
      </c>
      <c r="Q7" s="5" t="s">
        <v>15</v>
      </c>
      <c r="R7" s="5" t="s">
        <v>16</v>
      </c>
      <c r="S7" s="5" t="s">
        <v>17</v>
      </c>
      <c r="T7" s="5" t="s">
        <v>15</v>
      </c>
      <c r="U7" s="5" t="s">
        <v>16</v>
      </c>
      <c r="V7" s="5" t="s">
        <v>17</v>
      </c>
      <c r="W7" s="10" t="s">
        <v>15</v>
      </c>
      <c r="X7" s="5" t="s">
        <v>16</v>
      </c>
      <c r="Y7" s="5" t="s">
        <v>17</v>
      </c>
      <c r="Z7" s="5" t="s">
        <v>15</v>
      </c>
      <c r="AA7" s="5" t="s">
        <v>16</v>
      </c>
      <c r="AB7" s="10" t="s">
        <v>17</v>
      </c>
      <c r="AC7" s="5" t="s">
        <v>15</v>
      </c>
      <c r="AD7" s="5" t="s">
        <v>16</v>
      </c>
      <c r="AE7" s="10" t="s">
        <v>17</v>
      </c>
      <c r="AF7" s="5" t="s">
        <v>18</v>
      </c>
      <c r="AG7" s="5" t="s">
        <v>19</v>
      </c>
      <c r="AH7" s="5" t="s">
        <v>20</v>
      </c>
      <c r="AI7" s="5" t="s">
        <v>16</v>
      </c>
      <c r="AJ7" s="5" t="s">
        <v>17</v>
      </c>
      <c r="AK7" s="5" t="s">
        <v>15</v>
      </c>
      <c r="AL7" s="5" t="s">
        <v>16</v>
      </c>
      <c r="AM7" s="5" t="s">
        <v>17</v>
      </c>
      <c r="AN7" s="5" t="s">
        <v>15</v>
      </c>
      <c r="AO7" s="5" t="s">
        <v>16</v>
      </c>
      <c r="AP7" s="5" t="s">
        <v>17</v>
      </c>
      <c r="AQ7" s="5" t="s">
        <v>15</v>
      </c>
      <c r="AR7" s="5" t="s">
        <v>16</v>
      </c>
      <c r="AS7" s="5" t="s">
        <v>17</v>
      </c>
      <c r="AT7" s="5" t="s">
        <v>15</v>
      </c>
      <c r="AU7" s="5" t="s">
        <v>16</v>
      </c>
      <c r="AV7" s="5" t="s">
        <v>17</v>
      </c>
      <c r="AW7" s="5" t="s">
        <v>15</v>
      </c>
      <c r="AX7" s="5" t="s">
        <v>16</v>
      </c>
      <c r="AY7" s="5" t="s">
        <v>17</v>
      </c>
      <c r="AZ7" s="5" t="s">
        <v>15</v>
      </c>
      <c r="BA7" s="5" t="s">
        <v>16</v>
      </c>
      <c r="BB7" s="5" t="s">
        <v>17</v>
      </c>
      <c r="BC7" s="5" t="s">
        <v>15</v>
      </c>
      <c r="BD7" s="5" t="s">
        <v>16</v>
      </c>
      <c r="BE7" s="5" t="s">
        <v>17</v>
      </c>
      <c r="BF7" s="5" t="s">
        <v>18</v>
      </c>
      <c r="BG7" s="5" t="s">
        <v>19</v>
      </c>
      <c r="BH7" s="5" t="s">
        <v>20</v>
      </c>
      <c r="BI7" s="5" t="s">
        <v>16</v>
      </c>
      <c r="BJ7" s="5" t="s">
        <v>17</v>
      </c>
      <c r="BK7" s="5" t="s">
        <v>21</v>
      </c>
      <c r="BL7" s="5" t="s">
        <v>22</v>
      </c>
    </row>
    <row r="8" spans="1:64" ht="21" customHeight="1" x14ac:dyDescent="0.25">
      <c r="A8" s="28">
        <v>1</v>
      </c>
      <c r="B8" s="29" t="s">
        <v>54</v>
      </c>
      <c r="C8" s="29" t="s">
        <v>55</v>
      </c>
      <c r="D8" s="46"/>
      <c r="E8" s="43" t="s">
        <v>56</v>
      </c>
      <c r="F8" s="43" t="s">
        <v>57</v>
      </c>
      <c r="G8" s="31">
        <v>36998</v>
      </c>
      <c r="H8" s="30" t="s">
        <v>58</v>
      </c>
      <c r="I8" s="9" t="s">
        <v>23</v>
      </c>
      <c r="J8" s="6" t="s">
        <v>24</v>
      </c>
      <c r="K8" s="50">
        <v>11.425000000000001</v>
      </c>
      <c r="L8" s="14">
        <v>2024</v>
      </c>
      <c r="M8" s="7">
        <v>1</v>
      </c>
      <c r="N8" s="8">
        <v>10.10000038147</v>
      </c>
      <c r="O8" s="14">
        <v>2023</v>
      </c>
      <c r="P8" s="7">
        <v>1</v>
      </c>
      <c r="Q8" s="8">
        <v>12.800000190740001</v>
      </c>
      <c r="R8" s="14">
        <v>2023</v>
      </c>
      <c r="S8" s="7">
        <v>1</v>
      </c>
      <c r="T8" s="8">
        <v>11.22500038147</v>
      </c>
      <c r="U8" s="14">
        <v>2023</v>
      </c>
      <c r="V8" s="7">
        <v>1</v>
      </c>
      <c r="W8" s="8">
        <v>14.02499961853</v>
      </c>
      <c r="X8" s="14">
        <v>2023</v>
      </c>
      <c r="Y8" s="7">
        <v>1</v>
      </c>
      <c r="Z8" s="8">
        <v>12.17000007629</v>
      </c>
      <c r="AA8" s="14">
        <v>2023</v>
      </c>
      <c r="AB8" s="11">
        <v>1</v>
      </c>
      <c r="AC8" s="8">
        <v>10.083333015439999</v>
      </c>
      <c r="AD8" s="14">
        <v>2023</v>
      </c>
      <c r="AE8" s="11">
        <v>1</v>
      </c>
      <c r="AF8" s="8">
        <v>11.89260012309</v>
      </c>
      <c r="AG8" s="21">
        <v>30</v>
      </c>
      <c r="AH8" s="17" t="s">
        <v>25</v>
      </c>
      <c r="AI8" s="14">
        <v>2023</v>
      </c>
      <c r="AJ8" s="7">
        <v>1</v>
      </c>
      <c r="AK8" s="8">
        <v>14</v>
      </c>
      <c r="AL8" s="7">
        <v>2023</v>
      </c>
      <c r="AM8" s="7">
        <v>1</v>
      </c>
      <c r="AN8" s="8">
        <v>12.53333282471</v>
      </c>
      <c r="AO8" s="7">
        <v>2023</v>
      </c>
      <c r="AP8" s="7">
        <v>1</v>
      </c>
      <c r="AQ8" s="8">
        <v>12.60000038147</v>
      </c>
      <c r="AR8" s="7">
        <v>2023</v>
      </c>
      <c r="AS8" s="7">
        <v>1</v>
      </c>
      <c r="AT8" s="8">
        <v>11.5</v>
      </c>
      <c r="AU8" s="7">
        <v>2023</v>
      </c>
      <c r="AV8" s="7">
        <v>1</v>
      </c>
      <c r="AW8" s="8">
        <v>14</v>
      </c>
      <c r="AX8" s="7">
        <v>2023</v>
      </c>
      <c r="AY8" s="7">
        <v>1</v>
      </c>
      <c r="AZ8" s="8">
        <v>11.25</v>
      </c>
      <c r="BA8" s="7">
        <v>2023</v>
      </c>
      <c r="BB8" s="7">
        <v>1</v>
      </c>
      <c r="BC8" s="8">
        <v>13</v>
      </c>
      <c r="BD8" s="7">
        <v>2023</v>
      </c>
      <c r="BE8" s="7">
        <v>1</v>
      </c>
      <c r="BF8" s="8">
        <v>12.72222220103</v>
      </c>
      <c r="BG8" s="21">
        <v>30</v>
      </c>
      <c r="BH8" s="24" t="s">
        <v>25</v>
      </c>
      <c r="BI8" s="7">
        <v>2023</v>
      </c>
      <c r="BJ8" s="7">
        <v>1</v>
      </c>
      <c r="BK8" s="21">
        <v>60</v>
      </c>
      <c r="BL8" s="24" t="s">
        <v>25</v>
      </c>
    </row>
    <row r="9" spans="1:64" ht="20.25" customHeight="1" x14ac:dyDescent="0.25">
      <c r="A9" s="28">
        <v>2</v>
      </c>
      <c r="B9" s="29" t="s">
        <v>59</v>
      </c>
      <c r="C9" s="29" t="s">
        <v>60</v>
      </c>
      <c r="D9" s="46"/>
      <c r="E9" s="43" t="s">
        <v>61</v>
      </c>
      <c r="F9" s="43" t="s">
        <v>62</v>
      </c>
      <c r="G9" s="31">
        <v>36704</v>
      </c>
      <c r="H9" s="30" t="s">
        <v>29</v>
      </c>
      <c r="I9" s="9" t="s">
        <v>27</v>
      </c>
      <c r="J9" s="6" t="s">
        <v>24</v>
      </c>
      <c r="K9" s="50">
        <v>12.71</v>
      </c>
      <c r="L9" s="14">
        <v>2024</v>
      </c>
      <c r="M9" s="7">
        <v>1</v>
      </c>
      <c r="N9" s="8">
        <v>10.57999992371</v>
      </c>
      <c r="O9" s="14">
        <v>2023</v>
      </c>
      <c r="P9" s="7">
        <v>2</v>
      </c>
      <c r="Q9" s="8">
        <v>11.840000152589999</v>
      </c>
      <c r="R9" s="14">
        <v>2023</v>
      </c>
      <c r="S9" s="7">
        <v>1</v>
      </c>
      <c r="T9" s="8">
        <v>12</v>
      </c>
      <c r="U9" s="14">
        <v>2023</v>
      </c>
      <c r="V9" s="7">
        <v>1</v>
      </c>
      <c r="W9" s="8">
        <v>10.875</v>
      </c>
      <c r="X9" s="14">
        <v>2023</v>
      </c>
      <c r="Y9" s="7">
        <v>1</v>
      </c>
      <c r="Z9" s="8">
        <v>12.17000007629</v>
      </c>
      <c r="AA9" s="14">
        <v>2023</v>
      </c>
      <c r="AB9" s="11">
        <v>1</v>
      </c>
      <c r="AC9" s="8">
        <v>11.666666984560001</v>
      </c>
      <c r="AD9" s="14">
        <v>2023</v>
      </c>
      <c r="AE9" s="11">
        <v>1</v>
      </c>
      <c r="AF9" s="8">
        <v>11.60326668421</v>
      </c>
      <c r="AG9" s="21">
        <v>30</v>
      </c>
      <c r="AH9" s="17" t="s">
        <v>25</v>
      </c>
      <c r="AI9" s="14">
        <v>2023</v>
      </c>
      <c r="AJ9" s="7">
        <v>2</v>
      </c>
      <c r="AK9" s="8">
        <v>12.60000038147</v>
      </c>
      <c r="AL9" s="7">
        <v>2023</v>
      </c>
      <c r="AM9" s="7">
        <v>1</v>
      </c>
      <c r="AN9" s="8">
        <v>11.933333396909999</v>
      </c>
      <c r="AO9" s="7">
        <v>2023</v>
      </c>
      <c r="AP9" s="7">
        <v>1</v>
      </c>
      <c r="AQ9" s="8">
        <v>13.813332557680001</v>
      </c>
      <c r="AR9" s="7">
        <v>2023</v>
      </c>
      <c r="AS9" s="7">
        <v>1</v>
      </c>
      <c r="AT9" s="8">
        <v>14.75</v>
      </c>
      <c r="AU9" s="7">
        <v>2023</v>
      </c>
      <c r="AV9" s="7">
        <v>1</v>
      </c>
      <c r="AW9" s="8">
        <v>13.25</v>
      </c>
      <c r="AX9" s="7">
        <v>2023</v>
      </c>
      <c r="AY9" s="7">
        <v>1</v>
      </c>
      <c r="AZ9" s="8">
        <v>11.75</v>
      </c>
      <c r="BA9" s="7">
        <v>2023</v>
      </c>
      <c r="BB9" s="7">
        <v>1</v>
      </c>
      <c r="BC9" s="8">
        <v>13.5</v>
      </c>
      <c r="BD9" s="7">
        <v>2023</v>
      </c>
      <c r="BE9" s="7">
        <v>1</v>
      </c>
      <c r="BF9" s="8">
        <v>13.041111056009999</v>
      </c>
      <c r="BG9" s="21">
        <v>30</v>
      </c>
      <c r="BH9" s="24" t="s">
        <v>25</v>
      </c>
      <c r="BI9" s="7">
        <v>2023</v>
      </c>
      <c r="BJ9" s="7">
        <v>1</v>
      </c>
      <c r="BK9" s="21">
        <v>60</v>
      </c>
      <c r="BL9" s="24" t="s">
        <v>25</v>
      </c>
    </row>
    <row r="10" spans="1:64" ht="15" customHeight="1" x14ac:dyDescent="0.25">
      <c r="A10" s="28">
        <v>3</v>
      </c>
      <c r="B10" s="32"/>
      <c r="C10" s="33" t="s">
        <v>63</v>
      </c>
      <c r="D10" s="49"/>
      <c r="E10" s="44" t="s">
        <v>64</v>
      </c>
      <c r="F10" s="44" t="s">
        <v>65</v>
      </c>
      <c r="G10" s="35">
        <v>36881</v>
      </c>
      <c r="H10" s="34" t="s">
        <v>66</v>
      </c>
      <c r="I10" s="9" t="s">
        <v>23</v>
      </c>
      <c r="J10" s="41" t="s">
        <v>24</v>
      </c>
      <c r="K10" s="51">
        <v>13</v>
      </c>
      <c r="L10" s="14">
        <v>2024</v>
      </c>
      <c r="M10" s="7">
        <v>1</v>
      </c>
      <c r="N10" s="8">
        <v>11.859999656679999</v>
      </c>
      <c r="O10" s="14">
        <v>2023</v>
      </c>
      <c r="P10" s="7">
        <v>1</v>
      </c>
      <c r="Q10" s="8">
        <v>12.359999656679999</v>
      </c>
      <c r="R10" s="14">
        <v>2023</v>
      </c>
      <c r="S10" s="7">
        <v>1</v>
      </c>
      <c r="T10" s="8">
        <v>11</v>
      </c>
      <c r="U10" s="14">
        <v>2023</v>
      </c>
      <c r="V10" s="7">
        <v>2</v>
      </c>
      <c r="W10" s="8">
        <v>12.14999961853</v>
      </c>
      <c r="X10" s="14">
        <v>2023</v>
      </c>
      <c r="Y10" s="7">
        <v>2</v>
      </c>
      <c r="Z10" s="8">
        <v>12.17000007629</v>
      </c>
      <c r="AA10" s="14">
        <v>2023</v>
      </c>
      <c r="AB10" s="11">
        <v>1</v>
      </c>
      <c r="AC10" s="8">
        <v>14.416666984560001</v>
      </c>
      <c r="AD10" s="14">
        <v>2023</v>
      </c>
      <c r="AE10" s="11">
        <v>1</v>
      </c>
      <c r="AF10" s="8">
        <v>11.965733210250001</v>
      </c>
      <c r="AG10" s="21">
        <v>30</v>
      </c>
      <c r="AH10" s="17" t="s">
        <v>25</v>
      </c>
      <c r="AI10" s="14">
        <v>2023</v>
      </c>
      <c r="AJ10" s="7">
        <v>2</v>
      </c>
      <c r="AK10" s="8">
        <v>14</v>
      </c>
      <c r="AL10" s="7">
        <v>2023</v>
      </c>
      <c r="AM10" s="7">
        <v>2</v>
      </c>
      <c r="AN10" s="8">
        <v>10.39999961853</v>
      </c>
      <c r="AO10" s="7">
        <v>2023</v>
      </c>
      <c r="AP10" s="7">
        <v>1</v>
      </c>
      <c r="AQ10" s="8">
        <v>12.49333286285</v>
      </c>
      <c r="AR10" s="7">
        <v>2023</v>
      </c>
      <c r="AS10" s="7">
        <v>1</v>
      </c>
      <c r="AT10" s="8">
        <v>15.25</v>
      </c>
      <c r="AU10" s="7">
        <v>2023</v>
      </c>
      <c r="AV10" s="7">
        <v>1</v>
      </c>
      <c r="AW10" s="8">
        <v>13</v>
      </c>
      <c r="AX10" s="7">
        <v>2023</v>
      </c>
      <c r="AY10" s="7">
        <v>2</v>
      </c>
      <c r="AZ10" s="8">
        <v>13.25</v>
      </c>
      <c r="BA10" s="7">
        <v>2023</v>
      </c>
      <c r="BB10" s="7">
        <v>1</v>
      </c>
      <c r="BC10" s="8">
        <v>14</v>
      </c>
      <c r="BD10" s="7">
        <v>2023</v>
      </c>
      <c r="BE10" s="7">
        <v>1</v>
      </c>
      <c r="BF10" s="8">
        <v>13.08222208023</v>
      </c>
      <c r="BG10" s="21">
        <v>30</v>
      </c>
      <c r="BH10" s="24" t="s">
        <v>25</v>
      </c>
      <c r="BI10" s="7">
        <v>2023</v>
      </c>
      <c r="BJ10" s="7">
        <v>2</v>
      </c>
      <c r="BK10" s="21">
        <v>60</v>
      </c>
      <c r="BL10" s="24" t="s">
        <v>25</v>
      </c>
    </row>
    <row r="11" spans="1:64" ht="21.75" customHeight="1" x14ac:dyDescent="0.25">
      <c r="A11" s="28">
        <v>4</v>
      </c>
      <c r="B11" s="29" t="s">
        <v>67</v>
      </c>
      <c r="C11" s="29" t="s">
        <v>68</v>
      </c>
      <c r="D11" s="46"/>
      <c r="E11" s="43" t="s">
        <v>69</v>
      </c>
      <c r="F11" s="43" t="s">
        <v>70</v>
      </c>
      <c r="G11" s="31">
        <v>36546</v>
      </c>
      <c r="H11" s="30" t="s">
        <v>33</v>
      </c>
      <c r="I11" s="9" t="s">
        <v>23</v>
      </c>
      <c r="J11" s="6" t="s">
        <v>24</v>
      </c>
      <c r="K11" s="50">
        <v>12.100000000000001</v>
      </c>
      <c r="L11" s="14">
        <v>2024</v>
      </c>
      <c r="M11" s="7">
        <v>1</v>
      </c>
      <c r="N11" s="8">
        <v>12.46000003815</v>
      </c>
      <c r="O11" s="14">
        <v>2023</v>
      </c>
      <c r="P11" s="7">
        <v>1</v>
      </c>
      <c r="Q11" s="8">
        <v>12</v>
      </c>
      <c r="R11" s="14">
        <v>2023</v>
      </c>
      <c r="S11" s="7">
        <v>1</v>
      </c>
      <c r="T11" s="8">
        <v>10</v>
      </c>
      <c r="U11" s="14">
        <v>2023</v>
      </c>
      <c r="V11" s="7">
        <v>1</v>
      </c>
      <c r="W11" s="8">
        <v>12.95750045776</v>
      </c>
      <c r="X11" s="14">
        <v>2023</v>
      </c>
      <c r="Y11" s="7">
        <v>1</v>
      </c>
      <c r="Z11" s="8">
        <v>12.17000007629</v>
      </c>
      <c r="AA11" s="14">
        <v>2023</v>
      </c>
      <c r="AB11" s="11">
        <v>1</v>
      </c>
      <c r="AC11" s="8">
        <v>11.166666984560001</v>
      </c>
      <c r="AD11" s="14">
        <v>2023</v>
      </c>
      <c r="AE11" s="11">
        <v>1</v>
      </c>
      <c r="AF11" s="8">
        <v>11.683400122329999</v>
      </c>
      <c r="AG11" s="21">
        <v>30</v>
      </c>
      <c r="AH11" s="17" t="s">
        <v>25</v>
      </c>
      <c r="AI11" s="14">
        <v>2023</v>
      </c>
      <c r="AJ11" s="7">
        <v>1</v>
      </c>
      <c r="AK11" s="8">
        <v>14.800000190740001</v>
      </c>
      <c r="AL11" s="7">
        <v>2023</v>
      </c>
      <c r="AM11" s="7">
        <v>1</v>
      </c>
      <c r="AN11" s="8">
        <v>14.10000038147</v>
      </c>
      <c r="AO11" s="7">
        <v>2023</v>
      </c>
      <c r="AP11" s="7">
        <v>1</v>
      </c>
      <c r="AQ11" s="8">
        <v>14.92000007629</v>
      </c>
      <c r="AR11" s="7">
        <v>2023</v>
      </c>
      <c r="AS11" s="7">
        <v>1</v>
      </c>
      <c r="AT11" s="8">
        <v>11.5</v>
      </c>
      <c r="AU11" s="7">
        <v>2023</v>
      </c>
      <c r="AV11" s="7">
        <v>1</v>
      </c>
      <c r="AW11" s="8">
        <v>15.25</v>
      </c>
      <c r="AX11" s="7">
        <v>2023</v>
      </c>
      <c r="AY11" s="7">
        <v>1</v>
      </c>
      <c r="AZ11" s="8">
        <v>17.833332061770001</v>
      </c>
      <c r="BA11" s="7">
        <v>2023</v>
      </c>
      <c r="BB11" s="7">
        <v>1</v>
      </c>
      <c r="BC11" s="8">
        <v>14.333333015439999</v>
      </c>
      <c r="BD11" s="7">
        <v>2023</v>
      </c>
      <c r="BE11" s="7">
        <v>1</v>
      </c>
      <c r="BF11" s="8">
        <v>14.681111017859999</v>
      </c>
      <c r="BG11" s="21">
        <v>30</v>
      </c>
      <c r="BH11" s="24" t="s">
        <v>25</v>
      </c>
      <c r="BI11" s="7">
        <v>2023</v>
      </c>
      <c r="BJ11" s="7">
        <v>1</v>
      </c>
      <c r="BK11" s="21">
        <v>60</v>
      </c>
      <c r="BL11" s="24" t="s">
        <v>25</v>
      </c>
    </row>
    <row r="12" spans="1:64" ht="17.25" customHeight="1" x14ac:dyDescent="0.25">
      <c r="A12" s="28">
        <v>5</v>
      </c>
      <c r="B12" s="29" t="s">
        <v>71</v>
      </c>
      <c r="C12" s="29" t="s">
        <v>72</v>
      </c>
      <c r="D12" s="46"/>
      <c r="E12" s="43" t="s">
        <v>73</v>
      </c>
      <c r="F12" s="43" t="s">
        <v>74</v>
      </c>
      <c r="G12" s="31">
        <v>36339</v>
      </c>
      <c r="H12" s="30" t="s">
        <v>75</v>
      </c>
      <c r="I12" s="9" t="s">
        <v>23</v>
      </c>
      <c r="J12" s="6" t="s">
        <v>24</v>
      </c>
      <c r="K12" s="50">
        <v>10.149999999999999</v>
      </c>
      <c r="L12" s="14">
        <v>2024</v>
      </c>
      <c r="M12" s="7">
        <v>1</v>
      </c>
      <c r="N12" s="8">
        <v>10.35000038147</v>
      </c>
      <c r="O12" s="14">
        <v>2023</v>
      </c>
      <c r="P12" s="7">
        <v>2</v>
      </c>
      <c r="Q12" s="8">
        <v>11.68000030518</v>
      </c>
      <c r="R12" s="14">
        <v>2023</v>
      </c>
      <c r="S12" s="7">
        <v>1</v>
      </c>
      <c r="T12" s="19">
        <v>10</v>
      </c>
      <c r="U12" s="14">
        <v>2023</v>
      </c>
      <c r="V12" s="7">
        <v>1</v>
      </c>
      <c r="W12" s="8">
        <v>10</v>
      </c>
      <c r="X12" s="14">
        <v>2023</v>
      </c>
      <c r="Y12" s="7">
        <v>1</v>
      </c>
      <c r="Z12" s="20">
        <v>10.17</v>
      </c>
      <c r="AA12" s="14">
        <v>2023</v>
      </c>
      <c r="AB12" s="11">
        <v>1</v>
      </c>
      <c r="AC12" s="8">
        <v>11.666666984560001</v>
      </c>
      <c r="AD12" s="14">
        <v>2023</v>
      </c>
      <c r="AE12" s="11">
        <v>2</v>
      </c>
      <c r="AF12" s="8">
        <v>10.51600020727</v>
      </c>
      <c r="AG12" s="22">
        <v>30</v>
      </c>
      <c r="AH12" s="23" t="s">
        <v>25</v>
      </c>
      <c r="AI12" s="14">
        <v>2023</v>
      </c>
      <c r="AJ12" s="7">
        <v>2</v>
      </c>
      <c r="AK12" s="8">
        <v>11.39999961853</v>
      </c>
      <c r="AL12" s="7">
        <v>2023</v>
      </c>
      <c r="AM12" s="7">
        <v>2</v>
      </c>
      <c r="AN12" s="8">
        <v>10</v>
      </c>
      <c r="AO12" s="7">
        <v>2023</v>
      </c>
      <c r="AP12" s="7">
        <v>1</v>
      </c>
      <c r="AQ12" s="8">
        <v>11.739999771120001</v>
      </c>
      <c r="AR12" s="7">
        <v>2023</v>
      </c>
      <c r="AS12" s="7">
        <v>1</v>
      </c>
      <c r="AT12" s="8">
        <v>12.5</v>
      </c>
      <c r="AU12" s="7">
        <v>2023</v>
      </c>
      <c r="AV12" s="7">
        <v>1</v>
      </c>
      <c r="AW12" s="8">
        <v>12.5</v>
      </c>
      <c r="AX12" s="7">
        <v>2023</v>
      </c>
      <c r="AY12" s="7">
        <v>1</v>
      </c>
      <c r="AZ12" s="8">
        <v>12.416666984560001</v>
      </c>
      <c r="BA12" s="7">
        <v>2023</v>
      </c>
      <c r="BB12" s="7">
        <v>1</v>
      </c>
      <c r="BC12" s="8">
        <v>13.166666984560001</v>
      </c>
      <c r="BD12" s="7">
        <v>2023</v>
      </c>
      <c r="BE12" s="7">
        <v>2</v>
      </c>
      <c r="BF12" s="8">
        <v>11.828888861339999</v>
      </c>
      <c r="BG12" s="21">
        <v>30</v>
      </c>
      <c r="BH12" s="24" t="s">
        <v>25</v>
      </c>
      <c r="BI12" s="7">
        <v>2023</v>
      </c>
      <c r="BJ12" s="7">
        <v>2</v>
      </c>
      <c r="BK12" s="22">
        <v>60</v>
      </c>
      <c r="BL12" s="26" t="s">
        <v>25</v>
      </c>
    </row>
    <row r="13" spans="1:64" ht="18.75" customHeight="1" x14ac:dyDescent="0.25">
      <c r="A13" s="28">
        <v>6</v>
      </c>
      <c r="B13" s="29" t="s">
        <v>76</v>
      </c>
      <c r="C13" s="36" t="s">
        <v>77</v>
      </c>
      <c r="D13" s="46"/>
      <c r="E13" s="43" t="s">
        <v>78</v>
      </c>
      <c r="F13" s="43" t="s">
        <v>79</v>
      </c>
      <c r="G13" s="31">
        <v>36143</v>
      </c>
      <c r="H13" s="30" t="s">
        <v>33</v>
      </c>
      <c r="I13" s="9" t="s">
        <v>23</v>
      </c>
      <c r="J13" s="6" t="s">
        <v>24</v>
      </c>
      <c r="K13" s="50">
        <v>11.04</v>
      </c>
      <c r="L13" s="14">
        <v>2024</v>
      </c>
      <c r="M13" s="7">
        <v>1</v>
      </c>
      <c r="N13" s="8">
        <v>10.260000228879999</v>
      </c>
      <c r="O13" s="14">
        <v>2023</v>
      </c>
      <c r="P13" s="7">
        <v>2</v>
      </c>
      <c r="Q13" s="8">
        <v>11.19999980927</v>
      </c>
      <c r="R13" s="14">
        <v>2023</v>
      </c>
      <c r="S13" s="7">
        <v>1</v>
      </c>
      <c r="T13" s="8">
        <v>13.308333396909999</v>
      </c>
      <c r="U13" s="14">
        <v>2023</v>
      </c>
      <c r="V13" s="7">
        <v>2</v>
      </c>
      <c r="W13" s="8">
        <v>10.64999961853</v>
      </c>
      <c r="X13" s="14">
        <v>2023</v>
      </c>
      <c r="Y13" s="7">
        <v>1</v>
      </c>
      <c r="Z13" s="8">
        <v>11.25</v>
      </c>
      <c r="AA13" s="14">
        <v>2023</v>
      </c>
      <c r="AB13" s="11">
        <v>1</v>
      </c>
      <c r="AC13" s="8">
        <v>10.416666984560001</v>
      </c>
      <c r="AD13" s="14">
        <v>2023</v>
      </c>
      <c r="AE13" s="11">
        <v>1</v>
      </c>
      <c r="AF13" s="8">
        <v>11.42519995372</v>
      </c>
      <c r="AG13" s="21">
        <v>30</v>
      </c>
      <c r="AH13" s="17" t="s">
        <v>25</v>
      </c>
      <c r="AI13" s="14">
        <v>2023</v>
      </c>
      <c r="AJ13" s="7">
        <v>2</v>
      </c>
      <c r="AK13" s="8">
        <v>14</v>
      </c>
      <c r="AL13" s="7">
        <v>2023</v>
      </c>
      <c r="AM13" s="7" t="s">
        <v>51</v>
      </c>
      <c r="AN13" s="27" t="s">
        <v>52</v>
      </c>
      <c r="AO13" s="7">
        <v>2023</v>
      </c>
      <c r="AP13" s="7">
        <v>1</v>
      </c>
      <c r="AQ13" s="8">
        <v>12.206666946409999</v>
      </c>
      <c r="AR13" s="7">
        <v>2023</v>
      </c>
      <c r="AS13" s="7">
        <v>1</v>
      </c>
      <c r="AT13" s="8">
        <v>12.4375</v>
      </c>
      <c r="AU13" s="7">
        <v>2023</v>
      </c>
      <c r="AV13" s="7">
        <v>1</v>
      </c>
      <c r="AW13" s="8">
        <v>12.75</v>
      </c>
      <c r="AX13" s="7">
        <v>2023</v>
      </c>
      <c r="AY13" s="7">
        <v>1</v>
      </c>
      <c r="AZ13" s="8">
        <v>12</v>
      </c>
      <c r="BA13" s="7">
        <v>2023</v>
      </c>
      <c r="BB13" s="7">
        <v>1</v>
      </c>
      <c r="BC13" s="8">
        <v>12.833333015439999</v>
      </c>
      <c r="BD13" s="7">
        <v>2023</v>
      </c>
      <c r="BE13" s="7">
        <v>2</v>
      </c>
      <c r="BF13" s="8">
        <v>12.553888956710001</v>
      </c>
      <c r="BG13" s="21">
        <v>30</v>
      </c>
      <c r="BH13" s="24" t="s">
        <v>25</v>
      </c>
      <c r="BI13" s="7">
        <v>2023</v>
      </c>
      <c r="BJ13" s="7">
        <v>1</v>
      </c>
      <c r="BK13" s="21">
        <v>60</v>
      </c>
      <c r="BL13" s="24" t="s">
        <v>25</v>
      </c>
    </row>
    <row r="14" spans="1:64" ht="22.5" customHeight="1" x14ac:dyDescent="0.25">
      <c r="A14" s="28">
        <v>7</v>
      </c>
      <c r="B14" s="29" t="s">
        <v>80</v>
      </c>
      <c r="C14" s="28"/>
      <c r="D14" s="46"/>
      <c r="E14" s="43" t="s">
        <v>81</v>
      </c>
      <c r="F14" s="43" t="s">
        <v>82</v>
      </c>
      <c r="G14" s="31">
        <v>37572</v>
      </c>
      <c r="H14" s="30" t="s">
        <v>83</v>
      </c>
      <c r="I14" s="9" t="s">
        <v>27</v>
      </c>
      <c r="J14" s="41" t="s">
        <v>24</v>
      </c>
      <c r="K14" s="50">
        <v>12.6</v>
      </c>
      <c r="L14" s="14">
        <v>2024</v>
      </c>
      <c r="M14" s="7">
        <v>1</v>
      </c>
      <c r="N14" s="8">
        <v>10.800000190740001</v>
      </c>
      <c r="O14" s="14">
        <v>2023</v>
      </c>
      <c r="P14" s="7">
        <v>1</v>
      </c>
      <c r="Q14" s="8">
        <v>10.840000152589999</v>
      </c>
      <c r="R14" s="14">
        <v>2023</v>
      </c>
      <c r="S14" s="7">
        <v>1</v>
      </c>
      <c r="T14" s="8">
        <v>12.38333320618</v>
      </c>
      <c r="U14" s="14">
        <v>2023</v>
      </c>
      <c r="V14" s="7">
        <v>2</v>
      </c>
      <c r="W14" s="8">
        <v>12.01749992371</v>
      </c>
      <c r="X14" s="14">
        <v>2023</v>
      </c>
      <c r="Y14" s="7">
        <v>1</v>
      </c>
      <c r="Z14" s="8">
        <v>12.17000007629</v>
      </c>
      <c r="AA14" s="14">
        <v>2023</v>
      </c>
      <c r="AB14" s="11">
        <v>1</v>
      </c>
      <c r="AC14" s="8">
        <v>11.5</v>
      </c>
      <c r="AD14" s="14">
        <v>2023</v>
      </c>
      <c r="AE14" s="11">
        <v>1</v>
      </c>
      <c r="AF14" s="8">
        <v>11.492733383179999</v>
      </c>
      <c r="AG14" s="21">
        <v>30</v>
      </c>
      <c r="AH14" s="17" t="s">
        <v>25</v>
      </c>
      <c r="AI14" s="14">
        <v>2023</v>
      </c>
      <c r="AJ14" s="7">
        <v>2</v>
      </c>
      <c r="AK14" s="8">
        <v>12.19999980927</v>
      </c>
      <c r="AL14" s="7">
        <v>2023</v>
      </c>
      <c r="AM14" s="7">
        <v>1</v>
      </c>
      <c r="AN14" s="8">
        <v>11.333333015439999</v>
      </c>
      <c r="AO14" s="7">
        <v>2023</v>
      </c>
      <c r="AP14" s="7">
        <v>1</v>
      </c>
      <c r="AQ14" s="8">
        <v>10.17333316803</v>
      </c>
      <c r="AR14" s="7">
        <v>2023</v>
      </c>
      <c r="AS14" s="7">
        <v>2</v>
      </c>
      <c r="AT14" s="8">
        <v>11.75</v>
      </c>
      <c r="AU14" s="7">
        <v>2023</v>
      </c>
      <c r="AV14" s="7">
        <v>1</v>
      </c>
      <c r="AW14" s="8">
        <v>13</v>
      </c>
      <c r="AX14" s="7">
        <v>2023</v>
      </c>
      <c r="AY14" s="7">
        <v>1</v>
      </c>
      <c r="AZ14" s="8">
        <v>11.25</v>
      </c>
      <c r="BA14" s="7">
        <v>2023</v>
      </c>
      <c r="BB14" s="7">
        <v>1</v>
      </c>
      <c r="BC14" s="8">
        <v>11.833333015439999</v>
      </c>
      <c r="BD14" s="7">
        <v>2023</v>
      </c>
      <c r="BE14" s="7">
        <v>1</v>
      </c>
      <c r="BF14" s="8">
        <v>11.601110967</v>
      </c>
      <c r="BG14" s="21">
        <v>30</v>
      </c>
      <c r="BH14" s="24" t="s">
        <v>25</v>
      </c>
      <c r="BI14" s="7">
        <v>2023</v>
      </c>
      <c r="BJ14" s="7">
        <v>1</v>
      </c>
      <c r="BK14" s="21">
        <v>60</v>
      </c>
      <c r="BL14" s="24" t="s">
        <v>25</v>
      </c>
    </row>
    <row r="15" spans="1:64" ht="19.5" customHeight="1" x14ac:dyDescent="0.25">
      <c r="A15" s="28">
        <v>8</v>
      </c>
      <c r="B15" s="29" t="s">
        <v>84</v>
      </c>
      <c r="C15" s="36" t="s">
        <v>85</v>
      </c>
      <c r="D15" s="46"/>
      <c r="E15" s="43" t="s">
        <v>86</v>
      </c>
      <c r="F15" s="43" t="s">
        <v>87</v>
      </c>
      <c r="G15" s="31">
        <v>36537</v>
      </c>
      <c r="H15" s="30" t="s">
        <v>88</v>
      </c>
      <c r="I15" s="9" t="s">
        <v>23</v>
      </c>
      <c r="J15" s="6" t="s">
        <v>24</v>
      </c>
      <c r="K15" s="50">
        <v>11.01</v>
      </c>
      <c r="L15" s="14">
        <v>2024</v>
      </c>
      <c r="M15" s="7">
        <v>1</v>
      </c>
      <c r="N15" s="8">
        <v>10</v>
      </c>
      <c r="O15" s="14">
        <v>2023</v>
      </c>
      <c r="P15" s="7">
        <v>2</v>
      </c>
      <c r="Q15" s="8">
        <v>12.31999969482</v>
      </c>
      <c r="R15" s="14">
        <v>2023</v>
      </c>
      <c r="S15" s="7">
        <v>2</v>
      </c>
      <c r="T15" s="8">
        <v>11.550000190740001</v>
      </c>
      <c r="U15" s="14">
        <v>2023</v>
      </c>
      <c r="V15" s="7">
        <v>2</v>
      </c>
      <c r="W15" s="8">
        <v>10.27499961853</v>
      </c>
      <c r="X15" s="14">
        <v>2023</v>
      </c>
      <c r="Y15" s="7">
        <v>2</v>
      </c>
      <c r="Z15" s="8">
        <v>12.17000007629</v>
      </c>
      <c r="AA15" s="14">
        <v>2023</v>
      </c>
      <c r="AB15" s="11">
        <v>1</v>
      </c>
      <c r="AC15" s="8">
        <v>10.666666984560001</v>
      </c>
      <c r="AD15" s="14">
        <v>2023</v>
      </c>
      <c r="AE15" s="11">
        <v>2</v>
      </c>
      <c r="AF15" s="8">
        <v>11.089333311720001</v>
      </c>
      <c r="AG15" s="21">
        <v>30</v>
      </c>
      <c r="AH15" s="17" t="s">
        <v>25</v>
      </c>
      <c r="AI15" s="14">
        <v>2023</v>
      </c>
      <c r="AJ15" s="7">
        <v>2</v>
      </c>
      <c r="AK15" s="8">
        <v>13</v>
      </c>
      <c r="AL15" s="7">
        <v>2023</v>
      </c>
      <c r="AM15" s="7">
        <v>1</v>
      </c>
      <c r="AN15" s="8">
        <v>10</v>
      </c>
      <c r="AO15" s="7">
        <v>2023</v>
      </c>
      <c r="AP15" s="7">
        <v>2</v>
      </c>
      <c r="AQ15" s="8">
        <v>11.02666664124</v>
      </c>
      <c r="AR15" s="7">
        <v>2023</v>
      </c>
      <c r="AS15" s="7">
        <v>2</v>
      </c>
      <c r="AT15" s="8">
        <v>13.25</v>
      </c>
      <c r="AU15" s="7">
        <v>2023</v>
      </c>
      <c r="AV15" s="7">
        <v>1</v>
      </c>
      <c r="AW15" s="8">
        <v>15.75</v>
      </c>
      <c r="AX15" s="7">
        <v>2023</v>
      </c>
      <c r="AY15" s="7">
        <v>1</v>
      </c>
      <c r="AZ15" s="8">
        <v>12.666666984560001</v>
      </c>
      <c r="BA15" s="7">
        <v>2023</v>
      </c>
      <c r="BB15" s="7">
        <v>1</v>
      </c>
      <c r="BC15" s="8">
        <v>12</v>
      </c>
      <c r="BD15" s="7">
        <v>2023</v>
      </c>
      <c r="BE15" s="7">
        <v>2</v>
      </c>
      <c r="BF15" s="8">
        <v>12.42666670481</v>
      </c>
      <c r="BG15" s="21">
        <v>30</v>
      </c>
      <c r="BH15" s="24" t="s">
        <v>25</v>
      </c>
      <c r="BI15" s="7">
        <v>2023</v>
      </c>
      <c r="BJ15" s="7">
        <v>1</v>
      </c>
      <c r="BK15" s="21">
        <v>60</v>
      </c>
      <c r="BL15" s="24" t="s">
        <v>25</v>
      </c>
    </row>
    <row r="16" spans="1:64" x14ac:dyDescent="0.25">
      <c r="A16" s="28">
        <v>9</v>
      </c>
      <c r="B16" s="29" t="s">
        <v>89</v>
      </c>
      <c r="C16" s="33" t="s">
        <v>90</v>
      </c>
      <c r="D16" s="46"/>
      <c r="E16" s="43" t="s">
        <v>91</v>
      </c>
      <c r="F16" s="43" t="s">
        <v>92</v>
      </c>
      <c r="G16" s="31">
        <v>37642</v>
      </c>
      <c r="H16" s="30" t="s">
        <v>93</v>
      </c>
      <c r="I16" s="9" t="s">
        <v>23</v>
      </c>
      <c r="J16" s="6" t="s">
        <v>24</v>
      </c>
      <c r="K16" s="50">
        <v>11</v>
      </c>
      <c r="L16" s="14">
        <v>2024</v>
      </c>
      <c r="M16" s="7">
        <v>1</v>
      </c>
      <c r="N16" s="8">
        <v>10.934000015260001</v>
      </c>
      <c r="O16" s="14">
        <v>2023</v>
      </c>
      <c r="P16" s="7">
        <v>1</v>
      </c>
      <c r="Q16" s="8">
        <v>12.279999732969999</v>
      </c>
      <c r="R16" s="14">
        <v>2023</v>
      </c>
      <c r="S16" s="7">
        <v>2</v>
      </c>
      <c r="T16" s="8">
        <v>13.25</v>
      </c>
      <c r="U16" s="14">
        <v>2023</v>
      </c>
      <c r="V16" s="7">
        <v>2</v>
      </c>
      <c r="W16" s="8">
        <v>10.595000267030001</v>
      </c>
      <c r="X16" s="14">
        <v>2023</v>
      </c>
      <c r="Y16" s="7">
        <v>1</v>
      </c>
      <c r="Z16" s="8">
        <v>12.17000007629</v>
      </c>
      <c r="AA16" s="14">
        <v>2023</v>
      </c>
      <c r="AB16" s="11">
        <v>1</v>
      </c>
      <c r="AC16" s="8">
        <v>10</v>
      </c>
      <c r="AD16" s="14">
        <v>2023</v>
      </c>
      <c r="AE16" s="11">
        <v>1</v>
      </c>
      <c r="AF16" s="8">
        <v>11.55320005417</v>
      </c>
      <c r="AG16" s="21">
        <v>30</v>
      </c>
      <c r="AH16" s="17" t="s">
        <v>25</v>
      </c>
      <c r="AI16" s="14">
        <v>2023</v>
      </c>
      <c r="AJ16" s="7">
        <v>2</v>
      </c>
      <c r="AK16" s="8">
        <v>15.800000190740001</v>
      </c>
      <c r="AL16" s="7">
        <v>2023</v>
      </c>
      <c r="AM16" s="7">
        <v>2</v>
      </c>
      <c r="AN16" s="8">
        <v>11.470000267030001</v>
      </c>
      <c r="AO16" s="7">
        <v>2023</v>
      </c>
      <c r="AP16" s="7">
        <v>2</v>
      </c>
      <c r="AQ16" s="8">
        <v>10.69999980927</v>
      </c>
      <c r="AR16" s="7">
        <v>2023</v>
      </c>
      <c r="AS16" s="7">
        <v>1</v>
      </c>
      <c r="AT16" s="8">
        <v>11.375</v>
      </c>
      <c r="AU16" s="7">
        <v>2023</v>
      </c>
      <c r="AV16" s="7">
        <v>1</v>
      </c>
      <c r="AW16" s="8">
        <v>13.5</v>
      </c>
      <c r="AX16" s="7">
        <v>2023</v>
      </c>
      <c r="AY16" s="7">
        <v>1</v>
      </c>
      <c r="AZ16" s="8">
        <v>12.041666984560001</v>
      </c>
      <c r="BA16" s="7">
        <v>2023</v>
      </c>
      <c r="BB16" s="7">
        <v>1</v>
      </c>
      <c r="BC16" s="8">
        <v>11.666666984560001</v>
      </c>
      <c r="BD16" s="7">
        <v>2023</v>
      </c>
      <c r="BE16" s="7">
        <v>2</v>
      </c>
      <c r="BF16" s="8">
        <v>12.4172223409</v>
      </c>
      <c r="BG16" s="21">
        <v>30</v>
      </c>
      <c r="BH16" s="24" t="s">
        <v>25</v>
      </c>
      <c r="BI16" s="7">
        <v>2023</v>
      </c>
      <c r="BJ16" s="7">
        <v>1</v>
      </c>
      <c r="BK16" s="21">
        <v>60</v>
      </c>
      <c r="BL16" s="24" t="s">
        <v>25</v>
      </c>
    </row>
    <row r="17" spans="1:64" x14ac:dyDescent="0.25">
      <c r="A17" s="28">
        <v>10</v>
      </c>
      <c r="B17" s="29" t="s">
        <v>94</v>
      </c>
      <c r="C17" s="36" t="s">
        <v>95</v>
      </c>
      <c r="D17" s="46"/>
      <c r="E17" s="43" t="s">
        <v>96</v>
      </c>
      <c r="F17" s="43" t="s">
        <v>97</v>
      </c>
      <c r="G17" s="31">
        <v>36864</v>
      </c>
      <c r="H17" s="30" t="s">
        <v>98</v>
      </c>
      <c r="I17" s="9" t="s">
        <v>23</v>
      </c>
      <c r="J17" s="6" t="s">
        <v>24</v>
      </c>
      <c r="K17" s="50">
        <v>13.84</v>
      </c>
      <c r="L17" s="14">
        <v>2024</v>
      </c>
      <c r="M17" s="7">
        <v>1</v>
      </c>
      <c r="N17" s="8">
        <v>11.89999961853</v>
      </c>
      <c r="O17" s="14">
        <v>2023</v>
      </c>
      <c r="P17" s="7">
        <v>2</v>
      </c>
      <c r="Q17" s="8">
        <v>13.159999847410001</v>
      </c>
      <c r="R17" s="14">
        <v>2023</v>
      </c>
      <c r="S17" s="7">
        <v>1</v>
      </c>
      <c r="T17" s="8">
        <v>13.19999980927</v>
      </c>
      <c r="U17" s="14">
        <v>2023</v>
      </c>
      <c r="V17" s="7">
        <v>2</v>
      </c>
      <c r="W17" s="8">
        <v>11.175000190740001</v>
      </c>
      <c r="X17" s="14">
        <v>2023</v>
      </c>
      <c r="Y17" s="7">
        <v>1</v>
      </c>
      <c r="Z17" s="8">
        <v>12.17000007629</v>
      </c>
      <c r="AA17" s="14">
        <v>2023</v>
      </c>
      <c r="AB17" s="11">
        <v>1</v>
      </c>
      <c r="AC17" s="8">
        <v>11.416666984560001</v>
      </c>
      <c r="AD17" s="14">
        <v>2023</v>
      </c>
      <c r="AE17" s="11">
        <v>1</v>
      </c>
      <c r="AF17" s="8">
        <v>12.381533273060001</v>
      </c>
      <c r="AG17" s="21">
        <v>30</v>
      </c>
      <c r="AH17" s="17" t="s">
        <v>25</v>
      </c>
      <c r="AI17" s="14">
        <v>2023</v>
      </c>
      <c r="AJ17" s="7">
        <v>2</v>
      </c>
      <c r="AK17" s="8">
        <v>15.800000190740001</v>
      </c>
      <c r="AL17" s="7">
        <v>2023</v>
      </c>
      <c r="AM17" s="7">
        <v>1</v>
      </c>
      <c r="AN17" s="8">
        <v>13.13333320618</v>
      </c>
      <c r="AO17" s="7">
        <v>2023</v>
      </c>
      <c r="AP17" s="7">
        <v>1</v>
      </c>
      <c r="AQ17" s="8">
        <v>12.80666732788</v>
      </c>
      <c r="AR17" s="7">
        <v>2023</v>
      </c>
      <c r="AS17" s="7">
        <v>1</v>
      </c>
      <c r="AT17" s="8">
        <v>11.375</v>
      </c>
      <c r="AU17" s="7">
        <v>2023</v>
      </c>
      <c r="AV17" s="7">
        <v>1</v>
      </c>
      <c r="AW17" s="8">
        <v>12.5</v>
      </c>
      <c r="AX17" s="7">
        <v>2023</v>
      </c>
      <c r="AY17" s="7">
        <v>1</v>
      </c>
      <c r="AZ17" s="8">
        <v>13.583333015439999</v>
      </c>
      <c r="BA17" s="7">
        <v>2023</v>
      </c>
      <c r="BB17" s="7">
        <v>1</v>
      </c>
      <c r="BC17" s="8">
        <v>14.5</v>
      </c>
      <c r="BD17" s="7">
        <v>2023</v>
      </c>
      <c r="BE17" s="7">
        <v>1</v>
      </c>
      <c r="BF17" s="8">
        <v>13.40111118952</v>
      </c>
      <c r="BG17" s="21">
        <v>30</v>
      </c>
      <c r="BH17" s="24" t="s">
        <v>25</v>
      </c>
      <c r="BI17" s="7">
        <v>2023</v>
      </c>
      <c r="BJ17" s="7">
        <v>1</v>
      </c>
      <c r="BK17" s="21">
        <v>60</v>
      </c>
      <c r="BL17" s="24" t="s">
        <v>25</v>
      </c>
    </row>
    <row r="18" spans="1:64" x14ac:dyDescent="0.25">
      <c r="A18" s="28">
        <v>11</v>
      </c>
      <c r="B18" s="29" t="s">
        <v>99</v>
      </c>
      <c r="C18" s="33" t="s">
        <v>100</v>
      </c>
      <c r="D18" s="46"/>
      <c r="E18" s="43" t="s">
        <v>101</v>
      </c>
      <c r="F18" s="43" t="s">
        <v>102</v>
      </c>
      <c r="G18" s="31">
        <v>37560</v>
      </c>
      <c r="H18" s="30" t="s">
        <v>103</v>
      </c>
      <c r="I18" s="9" t="s">
        <v>23</v>
      </c>
      <c r="J18" s="6" t="s">
        <v>24</v>
      </c>
      <c r="K18" s="50">
        <v>10.625</v>
      </c>
      <c r="L18" s="14">
        <v>2024</v>
      </c>
      <c r="M18" s="7">
        <v>1</v>
      </c>
      <c r="N18" s="8">
        <v>10.06000041962</v>
      </c>
      <c r="O18" s="14">
        <v>2023</v>
      </c>
      <c r="P18" s="7">
        <v>2</v>
      </c>
      <c r="Q18" s="8">
        <v>12.239999771120001</v>
      </c>
      <c r="R18" s="14">
        <v>2023</v>
      </c>
      <c r="S18" s="7">
        <v>2</v>
      </c>
      <c r="T18" s="8">
        <v>10.35000038147</v>
      </c>
      <c r="U18" s="14">
        <v>2023</v>
      </c>
      <c r="V18" s="7">
        <v>2</v>
      </c>
      <c r="W18" s="8">
        <v>11.35000038147</v>
      </c>
      <c r="X18" s="14">
        <v>2023</v>
      </c>
      <c r="Y18" s="7">
        <v>2</v>
      </c>
      <c r="Z18" s="8">
        <v>12.25</v>
      </c>
      <c r="AA18" s="14">
        <v>2023</v>
      </c>
      <c r="AB18" s="11">
        <v>1</v>
      </c>
      <c r="AC18" s="8">
        <v>10</v>
      </c>
      <c r="AD18" s="14">
        <v>2023</v>
      </c>
      <c r="AE18" s="11">
        <v>2</v>
      </c>
      <c r="AF18" s="8">
        <v>11.279600207010001</v>
      </c>
      <c r="AG18" s="21">
        <v>30</v>
      </c>
      <c r="AH18" s="17" t="s">
        <v>25</v>
      </c>
      <c r="AI18" s="14">
        <v>2023</v>
      </c>
      <c r="AJ18" s="7">
        <v>2</v>
      </c>
      <c r="AK18" s="20">
        <v>10.6</v>
      </c>
      <c r="AL18" s="7">
        <v>2023</v>
      </c>
      <c r="AM18" s="7">
        <v>2</v>
      </c>
      <c r="AN18" s="19">
        <v>10</v>
      </c>
      <c r="AO18" s="7">
        <v>2023</v>
      </c>
      <c r="AP18" s="7">
        <v>2</v>
      </c>
      <c r="AQ18" s="8">
        <v>11.239999771120001</v>
      </c>
      <c r="AR18" s="7">
        <v>2023</v>
      </c>
      <c r="AS18" s="7">
        <v>1</v>
      </c>
      <c r="AT18" s="8">
        <v>12</v>
      </c>
      <c r="AU18" s="7">
        <v>2023</v>
      </c>
      <c r="AV18" s="7">
        <v>1</v>
      </c>
      <c r="AW18" s="8">
        <v>12.5</v>
      </c>
      <c r="AX18" s="7">
        <v>2023</v>
      </c>
      <c r="AY18" s="7">
        <v>2</v>
      </c>
      <c r="AZ18" s="8">
        <v>11.416666984560001</v>
      </c>
      <c r="BA18" s="7">
        <v>2023</v>
      </c>
      <c r="BB18" s="7">
        <v>1</v>
      </c>
      <c r="BC18" s="8">
        <v>10.333333015439999</v>
      </c>
      <c r="BD18" s="7">
        <v>2023</v>
      </c>
      <c r="BE18" s="7">
        <v>1</v>
      </c>
      <c r="BF18" s="8">
        <v>11.12888892492</v>
      </c>
      <c r="BG18" s="22">
        <v>30</v>
      </c>
      <c r="BH18" s="25" t="s">
        <v>25</v>
      </c>
      <c r="BI18" s="7">
        <v>2023</v>
      </c>
      <c r="BJ18" s="7">
        <v>1</v>
      </c>
      <c r="BK18" s="22">
        <v>60</v>
      </c>
      <c r="BL18" s="25" t="s">
        <v>25</v>
      </c>
    </row>
    <row r="19" spans="1:64" ht="18" customHeight="1" x14ac:dyDescent="0.25">
      <c r="A19" s="28">
        <v>12</v>
      </c>
      <c r="B19" s="29" t="s">
        <v>104</v>
      </c>
      <c r="C19" s="33" t="s">
        <v>105</v>
      </c>
      <c r="D19" s="46"/>
      <c r="E19" s="43" t="s">
        <v>106</v>
      </c>
      <c r="F19" s="43" t="s">
        <v>107</v>
      </c>
      <c r="G19" s="31">
        <v>37796</v>
      </c>
      <c r="H19" s="30" t="s">
        <v>88</v>
      </c>
      <c r="I19" s="9" t="s">
        <v>27</v>
      </c>
      <c r="J19" s="6" t="s">
        <v>24</v>
      </c>
      <c r="K19" s="50">
        <v>10.9375</v>
      </c>
      <c r="L19" s="14">
        <v>2024</v>
      </c>
      <c r="M19" s="7">
        <v>1</v>
      </c>
      <c r="N19" s="8">
        <v>10.53999996185</v>
      </c>
      <c r="O19" s="14">
        <v>2023</v>
      </c>
      <c r="P19" s="7">
        <v>1</v>
      </c>
      <c r="Q19" s="8">
        <v>10.88000011444</v>
      </c>
      <c r="R19" s="14">
        <v>2023</v>
      </c>
      <c r="S19" s="7">
        <v>1</v>
      </c>
      <c r="T19" s="8">
        <v>13.75</v>
      </c>
      <c r="U19" s="14">
        <v>2023</v>
      </c>
      <c r="V19" s="7">
        <v>2</v>
      </c>
      <c r="W19" s="8">
        <v>10.44999980927</v>
      </c>
      <c r="X19" s="14">
        <v>2023</v>
      </c>
      <c r="Y19" s="7">
        <v>1</v>
      </c>
      <c r="Z19" s="8">
        <v>12.17000007629</v>
      </c>
      <c r="AA19" s="14">
        <v>2023</v>
      </c>
      <c r="AB19" s="11">
        <v>1</v>
      </c>
      <c r="AC19" s="8">
        <v>11.333333015439999</v>
      </c>
      <c r="AD19" s="14">
        <v>2023</v>
      </c>
      <c r="AE19" s="11">
        <v>2</v>
      </c>
      <c r="AF19" s="8">
        <v>11.546266619360001</v>
      </c>
      <c r="AG19" s="21">
        <v>30</v>
      </c>
      <c r="AH19" s="17" t="s">
        <v>25</v>
      </c>
      <c r="AI19" s="14">
        <v>2023</v>
      </c>
      <c r="AJ19" s="7">
        <v>2</v>
      </c>
      <c r="AK19" s="8">
        <v>12.800000190740001</v>
      </c>
      <c r="AL19" s="7">
        <v>2023</v>
      </c>
      <c r="AM19" s="7">
        <v>1</v>
      </c>
      <c r="AN19" s="8">
        <v>12.800000190740001</v>
      </c>
      <c r="AO19" s="7">
        <v>2023</v>
      </c>
      <c r="AP19" s="7">
        <v>1</v>
      </c>
      <c r="AQ19" s="8">
        <v>11.713333129880001</v>
      </c>
      <c r="AR19" s="7">
        <v>2023</v>
      </c>
      <c r="AS19" s="7">
        <v>1</v>
      </c>
      <c r="AT19" s="8">
        <v>13.125</v>
      </c>
      <c r="AU19" s="7">
        <v>2023</v>
      </c>
      <c r="AV19" s="7">
        <v>1</v>
      </c>
      <c r="AW19" s="8">
        <v>15</v>
      </c>
      <c r="AX19" s="7">
        <v>2023</v>
      </c>
      <c r="AY19" s="7">
        <v>1</v>
      </c>
      <c r="AZ19" s="8">
        <v>12.25</v>
      </c>
      <c r="BA19" s="7">
        <v>2023</v>
      </c>
      <c r="BB19" s="7">
        <v>1</v>
      </c>
      <c r="BC19" s="8">
        <v>14</v>
      </c>
      <c r="BD19" s="7">
        <v>2023</v>
      </c>
      <c r="BE19" s="7">
        <v>1</v>
      </c>
      <c r="BF19" s="8">
        <v>13.00222225189</v>
      </c>
      <c r="BG19" s="21">
        <v>30</v>
      </c>
      <c r="BH19" s="24" t="s">
        <v>25</v>
      </c>
      <c r="BI19" s="7">
        <v>2023</v>
      </c>
      <c r="BJ19" s="7">
        <v>1</v>
      </c>
      <c r="BK19" s="21">
        <v>60</v>
      </c>
      <c r="BL19" s="24" t="s">
        <v>25</v>
      </c>
    </row>
    <row r="20" spans="1:64" ht="18" customHeight="1" x14ac:dyDescent="0.25">
      <c r="A20" s="28">
        <v>13</v>
      </c>
      <c r="B20" s="29" t="s">
        <v>108</v>
      </c>
      <c r="C20" s="29" t="s">
        <v>109</v>
      </c>
      <c r="D20" s="46"/>
      <c r="E20" s="43" t="s">
        <v>110</v>
      </c>
      <c r="F20" s="43" t="s">
        <v>111</v>
      </c>
      <c r="G20" s="31">
        <v>35065</v>
      </c>
      <c r="H20" s="30" t="s">
        <v>112</v>
      </c>
      <c r="I20" s="18" t="s">
        <v>23</v>
      </c>
      <c r="J20" s="6" t="s">
        <v>24</v>
      </c>
      <c r="K20" s="50">
        <v>10.88</v>
      </c>
      <c r="L20" s="14">
        <v>2024</v>
      </c>
      <c r="M20" s="7">
        <v>1</v>
      </c>
      <c r="N20" s="8">
        <v>10.47999954224</v>
      </c>
      <c r="O20" s="14">
        <v>2023</v>
      </c>
      <c r="P20" s="7">
        <v>1</v>
      </c>
      <c r="Q20" s="8">
        <v>12.92000007629</v>
      </c>
      <c r="R20" s="14">
        <v>2023</v>
      </c>
      <c r="S20" s="7">
        <v>1</v>
      </c>
      <c r="T20" s="8">
        <v>10</v>
      </c>
      <c r="U20" s="14">
        <v>2023</v>
      </c>
      <c r="V20" s="7">
        <v>2</v>
      </c>
      <c r="W20" s="8">
        <v>10</v>
      </c>
      <c r="X20" s="14">
        <v>2023</v>
      </c>
      <c r="Y20" s="7">
        <v>1</v>
      </c>
      <c r="Z20" s="8">
        <v>13.220000267030001</v>
      </c>
      <c r="AA20" s="14">
        <v>2023</v>
      </c>
      <c r="AB20" s="11">
        <v>1</v>
      </c>
      <c r="AC20" s="8">
        <v>10</v>
      </c>
      <c r="AD20" s="14">
        <v>2023</v>
      </c>
      <c r="AE20" s="11">
        <v>2</v>
      </c>
      <c r="AF20" s="8">
        <v>10.979999987279999</v>
      </c>
      <c r="AG20" s="21">
        <v>30</v>
      </c>
      <c r="AH20" s="17" t="s">
        <v>25</v>
      </c>
      <c r="AI20" s="14">
        <v>2023</v>
      </c>
      <c r="AJ20" s="7">
        <v>2</v>
      </c>
      <c r="AK20" s="8">
        <v>12.60000038147</v>
      </c>
      <c r="AL20" s="7">
        <v>2023</v>
      </c>
      <c r="AM20" s="7">
        <v>1</v>
      </c>
      <c r="AN20" s="8">
        <v>11.35000038147</v>
      </c>
      <c r="AO20" s="7">
        <v>2023</v>
      </c>
      <c r="AP20" s="7">
        <v>1</v>
      </c>
      <c r="AQ20" s="8">
        <v>10.39999961853</v>
      </c>
      <c r="AR20" s="7">
        <v>2023</v>
      </c>
      <c r="AS20" s="7">
        <v>1</v>
      </c>
      <c r="AT20" s="8">
        <v>11.5</v>
      </c>
      <c r="AU20" s="7">
        <v>2023</v>
      </c>
      <c r="AV20" s="7">
        <v>1</v>
      </c>
      <c r="AW20" s="8">
        <v>13</v>
      </c>
      <c r="AX20" s="7">
        <v>2023</v>
      </c>
      <c r="AY20" s="7">
        <v>1</v>
      </c>
      <c r="AZ20" s="8">
        <v>11.625</v>
      </c>
      <c r="BA20" s="7">
        <v>2023</v>
      </c>
      <c r="BB20" s="7">
        <v>1</v>
      </c>
      <c r="BC20" s="8">
        <v>11.333333015439999</v>
      </c>
      <c r="BD20" s="7">
        <v>2023</v>
      </c>
      <c r="BE20" s="7">
        <v>1</v>
      </c>
      <c r="BF20" s="8">
        <v>11.675000031790001</v>
      </c>
      <c r="BG20" s="21">
        <v>30</v>
      </c>
      <c r="BH20" s="24" t="s">
        <v>25</v>
      </c>
      <c r="BI20" s="7">
        <v>2023</v>
      </c>
      <c r="BJ20" s="7">
        <v>1</v>
      </c>
      <c r="BK20" s="21">
        <v>60</v>
      </c>
      <c r="BL20" s="24" t="s">
        <v>25</v>
      </c>
    </row>
    <row r="21" spans="1:64" ht="22.5" customHeight="1" x14ac:dyDescent="0.25">
      <c r="A21" s="28">
        <v>14</v>
      </c>
      <c r="B21" s="29" t="s">
        <v>113</v>
      </c>
      <c r="C21" s="33" t="s">
        <v>114</v>
      </c>
      <c r="D21" s="46"/>
      <c r="E21" s="43" t="s">
        <v>30</v>
      </c>
      <c r="F21" s="43" t="s">
        <v>115</v>
      </c>
      <c r="G21" s="31">
        <v>36371</v>
      </c>
      <c r="H21" s="30" t="s">
        <v>88</v>
      </c>
      <c r="I21" s="9" t="s">
        <v>27</v>
      </c>
      <c r="J21" s="6" t="s">
        <v>24</v>
      </c>
      <c r="K21" s="50">
        <v>13.515000000000001</v>
      </c>
      <c r="L21" s="14">
        <v>2024</v>
      </c>
      <c r="M21" s="7">
        <v>1</v>
      </c>
      <c r="N21" s="8">
        <v>10.89999961853</v>
      </c>
      <c r="O21" s="14">
        <v>2023</v>
      </c>
      <c r="P21" s="7">
        <v>1</v>
      </c>
      <c r="Q21" s="8">
        <v>11.760000228879999</v>
      </c>
      <c r="R21" s="14">
        <v>2023</v>
      </c>
      <c r="S21" s="7">
        <v>1</v>
      </c>
      <c r="T21" s="8">
        <v>13.64999961853</v>
      </c>
      <c r="U21" s="14">
        <v>2023</v>
      </c>
      <c r="V21" s="7">
        <v>2</v>
      </c>
      <c r="W21" s="8">
        <v>10.875</v>
      </c>
      <c r="X21" s="14">
        <v>2023</v>
      </c>
      <c r="Y21" s="7">
        <v>1</v>
      </c>
      <c r="Z21" s="8">
        <v>12.17000007629</v>
      </c>
      <c r="AA21" s="14">
        <v>2023</v>
      </c>
      <c r="AB21" s="11">
        <v>1</v>
      </c>
      <c r="AC21" s="8">
        <v>11.583333015439999</v>
      </c>
      <c r="AD21" s="14">
        <v>2023</v>
      </c>
      <c r="AE21" s="11">
        <v>2</v>
      </c>
      <c r="AF21" s="8">
        <v>11.710666561129999</v>
      </c>
      <c r="AG21" s="21">
        <v>30</v>
      </c>
      <c r="AH21" s="17" t="s">
        <v>25</v>
      </c>
      <c r="AI21" s="14">
        <v>2023</v>
      </c>
      <c r="AJ21" s="7">
        <v>2</v>
      </c>
      <c r="AK21" s="8">
        <v>15</v>
      </c>
      <c r="AL21" s="7">
        <v>2023</v>
      </c>
      <c r="AM21" s="7">
        <v>1</v>
      </c>
      <c r="AN21" s="8">
        <v>12.066666603090001</v>
      </c>
      <c r="AO21" s="7">
        <v>2023</v>
      </c>
      <c r="AP21" s="7">
        <v>1</v>
      </c>
      <c r="AQ21" s="8">
        <v>12.433333396909999</v>
      </c>
      <c r="AR21" s="7">
        <v>2023</v>
      </c>
      <c r="AS21" s="7">
        <v>1</v>
      </c>
      <c r="AT21" s="8">
        <v>11</v>
      </c>
      <c r="AU21" s="7">
        <v>2023</v>
      </c>
      <c r="AV21" s="7">
        <v>1</v>
      </c>
      <c r="AW21" s="8">
        <v>13.5</v>
      </c>
      <c r="AX21" s="7">
        <v>2023</v>
      </c>
      <c r="AY21" s="7">
        <v>1</v>
      </c>
      <c r="AZ21" s="8">
        <v>10.833333015439999</v>
      </c>
      <c r="BA21" s="7">
        <v>2023</v>
      </c>
      <c r="BB21" s="7">
        <v>1</v>
      </c>
      <c r="BC21" s="8">
        <v>11.833333015439999</v>
      </c>
      <c r="BD21" s="7">
        <v>2023</v>
      </c>
      <c r="BE21" s="7">
        <v>1</v>
      </c>
      <c r="BF21" s="8">
        <v>12.477777703599999</v>
      </c>
      <c r="BG21" s="21">
        <v>30</v>
      </c>
      <c r="BH21" s="24" t="s">
        <v>25</v>
      </c>
      <c r="BI21" s="7">
        <v>2023</v>
      </c>
      <c r="BJ21" s="7">
        <v>1</v>
      </c>
      <c r="BK21" s="21">
        <v>60</v>
      </c>
      <c r="BL21" s="24" t="s">
        <v>25</v>
      </c>
    </row>
    <row r="22" spans="1:64" ht="25.5" customHeight="1" x14ac:dyDescent="0.25">
      <c r="A22" s="28">
        <v>15</v>
      </c>
      <c r="B22" s="29" t="s">
        <v>116</v>
      </c>
      <c r="C22" s="33" t="s">
        <v>117</v>
      </c>
      <c r="D22" s="46"/>
      <c r="E22" s="43" t="s">
        <v>31</v>
      </c>
      <c r="F22" s="43" t="s">
        <v>118</v>
      </c>
      <c r="G22" s="31">
        <v>37354</v>
      </c>
      <c r="H22" s="30" t="s">
        <v>119</v>
      </c>
      <c r="I22" s="9" t="s">
        <v>27</v>
      </c>
      <c r="J22" s="6"/>
      <c r="K22" s="50">
        <v>12.425000000000001</v>
      </c>
      <c r="L22" s="14">
        <v>2024</v>
      </c>
      <c r="M22" s="7">
        <v>1</v>
      </c>
      <c r="N22" s="8">
        <v>12.529999732969999</v>
      </c>
      <c r="O22" s="14">
        <v>2023</v>
      </c>
      <c r="P22" s="7">
        <v>1</v>
      </c>
      <c r="Q22" s="8">
        <v>12.52000045776</v>
      </c>
      <c r="R22" s="14">
        <v>2023</v>
      </c>
      <c r="S22" s="7">
        <v>1</v>
      </c>
      <c r="T22" s="8">
        <v>10</v>
      </c>
      <c r="U22" s="14">
        <v>2023</v>
      </c>
      <c r="V22" s="7">
        <v>1</v>
      </c>
      <c r="W22" s="8">
        <v>11.19999980927</v>
      </c>
      <c r="X22" s="14">
        <v>2023</v>
      </c>
      <c r="Y22" s="7">
        <v>1</v>
      </c>
      <c r="Z22" s="8">
        <v>12.07999992371</v>
      </c>
      <c r="AA22" s="14">
        <v>2023</v>
      </c>
      <c r="AB22" s="11">
        <v>1</v>
      </c>
      <c r="AC22" s="8">
        <v>11.82999992371</v>
      </c>
      <c r="AD22" s="14">
        <v>2023</v>
      </c>
      <c r="AE22" s="11">
        <v>1</v>
      </c>
      <c r="AF22" s="8">
        <v>11.70966663361</v>
      </c>
      <c r="AG22" s="21">
        <v>30</v>
      </c>
      <c r="AH22" s="17" t="s">
        <v>25</v>
      </c>
      <c r="AI22" s="14">
        <v>2023</v>
      </c>
      <c r="AJ22" s="7">
        <v>1</v>
      </c>
      <c r="AK22" s="8">
        <v>12.19999980927</v>
      </c>
      <c r="AL22" s="7">
        <v>2023</v>
      </c>
      <c r="AM22" s="7">
        <v>1</v>
      </c>
      <c r="AN22" s="8">
        <v>12.933333396909999</v>
      </c>
      <c r="AO22" s="7">
        <v>2023</v>
      </c>
      <c r="AP22" s="7">
        <v>1</v>
      </c>
      <c r="AQ22" s="8">
        <v>13.64666652679</v>
      </c>
      <c r="AR22" s="7">
        <v>2023</v>
      </c>
      <c r="AS22" s="7">
        <v>1</v>
      </c>
      <c r="AT22" s="8">
        <v>15</v>
      </c>
      <c r="AU22" s="7">
        <v>2023</v>
      </c>
      <c r="AV22" s="7">
        <v>1</v>
      </c>
      <c r="AW22" s="8">
        <v>14.5</v>
      </c>
      <c r="AX22" s="7">
        <v>2023</v>
      </c>
      <c r="AY22" s="7">
        <v>1</v>
      </c>
      <c r="AZ22" s="8">
        <v>14.083333015439999</v>
      </c>
      <c r="BA22" s="7">
        <v>2023</v>
      </c>
      <c r="BB22" s="7">
        <v>1</v>
      </c>
      <c r="BC22" s="8">
        <v>13.833333015439999</v>
      </c>
      <c r="BD22" s="7">
        <v>2023</v>
      </c>
      <c r="BE22" s="7">
        <v>1</v>
      </c>
      <c r="BF22" s="8">
        <v>13.657777659100001</v>
      </c>
      <c r="BG22" s="21">
        <v>30</v>
      </c>
      <c r="BH22" s="24" t="s">
        <v>25</v>
      </c>
      <c r="BI22" s="7">
        <v>2023</v>
      </c>
      <c r="BJ22" s="7">
        <v>1</v>
      </c>
      <c r="BK22" s="21">
        <v>60</v>
      </c>
      <c r="BL22" s="24" t="s">
        <v>25</v>
      </c>
    </row>
    <row r="23" spans="1:64" ht="22.5" customHeight="1" x14ac:dyDescent="0.25">
      <c r="A23" s="28">
        <v>16</v>
      </c>
      <c r="B23" s="29" t="s">
        <v>120</v>
      </c>
      <c r="C23" s="36" t="s">
        <v>121</v>
      </c>
      <c r="D23" s="46"/>
      <c r="E23" s="43" t="s">
        <v>32</v>
      </c>
      <c r="F23" s="43" t="s">
        <v>122</v>
      </c>
      <c r="G23" s="31">
        <v>36240</v>
      </c>
      <c r="H23" s="30" t="s">
        <v>123</v>
      </c>
      <c r="I23" s="9" t="s">
        <v>27</v>
      </c>
      <c r="J23" s="6" t="s">
        <v>24</v>
      </c>
      <c r="K23" s="50">
        <v>10.725000000000001</v>
      </c>
      <c r="L23" s="14">
        <v>2024</v>
      </c>
      <c r="M23" s="7">
        <v>1</v>
      </c>
      <c r="N23" s="8">
        <v>12.800000190740001</v>
      </c>
      <c r="O23" s="14">
        <v>2023</v>
      </c>
      <c r="P23" s="7">
        <v>1</v>
      </c>
      <c r="Q23" s="8">
        <v>13.56000041962</v>
      </c>
      <c r="R23" s="14">
        <v>2023</v>
      </c>
      <c r="S23" s="7">
        <v>1</v>
      </c>
      <c r="T23" s="8">
        <v>11.14999961853</v>
      </c>
      <c r="U23" s="14">
        <v>2023</v>
      </c>
      <c r="V23" s="7">
        <v>2</v>
      </c>
      <c r="W23" s="8">
        <v>13.19999980927</v>
      </c>
      <c r="X23" s="14">
        <v>2023</v>
      </c>
      <c r="Y23" s="7">
        <v>1</v>
      </c>
      <c r="Z23" s="8">
        <v>12.07999992371</v>
      </c>
      <c r="AA23" s="14">
        <v>2023</v>
      </c>
      <c r="AB23" s="11">
        <v>1</v>
      </c>
      <c r="AC23" s="8">
        <v>13.32999992371</v>
      </c>
      <c r="AD23" s="14">
        <v>2023</v>
      </c>
      <c r="AE23" s="11">
        <v>1</v>
      </c>
      <c r="AF23" s="8">
        <v>12.24166669846</v>
      </c>
      <c r="AG23" s="21">
        <v>30</v>
      </c>
      <c r="AH23" s="17" t="s">
        <v>25</v>
      </c>
      <c r="AI23" s="14">
        <v>2023</v>
      </c>
      <c r="AJ23" s="7">
        <v>2</v>
      </c>
      <c r="AK23" s="8">
        <v>12.19999980927</v>
      </c>
      <c r="AL23" s="7">
        <v>2023</v>
      </c>
      <c r="AM23" s="7">
        <v>1</v>
      </c>
      <c r="AN23" s="8">
        <v>11.13333320618</v>
      </c>
      <c r="AO23" s="7">
        <v>2023</v>
      </c>
      <c r="AP23" s="7">
        <v>1</v>
      </c>
      <c r="AQ23" s="8">
        <v>14.159999847410001</v>
      </c>
      <c r="AR23" s="7">
        <v>2023</v>
      </c>
      <c r="AS23" s="7">
        <v>1</v>
      </c>
      <c r="AT23" s="8">
        <v>14</v>
      </c>
      <c r="AU23" s="7">
        <v>2023</v>
      </c>
      <c r="AV23" s="7">
        <v>1</v>
      </c>
      <c r="AW23" s="8">
        <v>14.75</v>
      </c>
      <c r="AX23" s="7">
        <v>2023</v>
      </c>
      <c r="AY23" s="7">
        <v>1</v>
      </c>
      <c r="AZ23" s="8">
        <v>13.666666984560001</v>
      </c>
      <c r="BA23" s="7">
        <v>2023</v>
      </c>
      <c r="BB23" s="7">
        <v>1</v>
      </c>
      <c r="BC23" s="8">
        <v>12.5</v>
      </c>
      <c r="BD23" s="7">
        <v>2023</v>
      </c>
      <c r="BE23" s="7">
        <v>1</v>
      </c>
      <c r="BF23" s="8">
        <v>13.15444440842</v>
      </c>
      <c r="BG23" s="21">
        <v>30</v>
      </c>
      <c r="BH23" s="24" t="s">
        <v>25</v>
      </c>
      <c r="BI23" s="7">
        <v>2023</v>
      </c>
      <c r="BJ23" s="7">
        <v>1</v>
      </c>
      <c r="BK23" s="21">
        <v>60</v>
      </c>
      <c r="BL23" s="24" t="s">
        <v>25</v>
      </c>
    </row>
    <row r="24" spans="1:64" x14ac:dyDescent="0.25">
      <c r="A24" s="28">
        <v>17</v>
      </c>
      <c r="B24" s="29" t="s">
        <v>124</v>
      </c>
      <c r="C24" s="28"/>
      <c r="D24" s="46"/>
      <c r="E24" s="43" t="s">
        <v>32</v>
      </c>
      <c r="F24" s="43" t="s">
        <v>125</v>
      </c>
      <c r="G24" s="31">
        <v>35476</v>
      </c>
      <c r="H24" s="30" t="s">
        <v>126</v>
      </c>
      <c r="I24" s="9" t="s">
        <v>27</v>
      </c>
      <c r="J24" s="6" t="s">
        <v>24</v>
      </c>
      <c r="K24" s="50">
        <v>11.337499999999999</v>
      </c>
      <c r="L24" s="14">
        <v>2024</v>
      </c>
      <c r="M24" s="7">
        <v>1</v>
      </c>
      <c r="N24" s="19">
        <v>10</v>
      </c>
      <c r="O24" s="14">
        <v>2023</v>
      </c>
      <c r="P24" s="7">
        <v>2</v>
      </c>
      <c r="Q24" s="8">
        <v>14.11999988556</v>
      </c>
      <c r="R24" s="14">
        <v>2023</v>
      </c>
      <c r="S24" s="7">
        <v>1</v>
      </c>
      <c r="T24" s="8">
        <v>11.07499980927</v>
      </c>
      <c r="U24" s="14">
        <v>2023</v>
      </c>
      <c r="V24" s="7">
        <v>1</v>
      </c>
      <c r="W24" s="20">
        <v>10.1</v>
      </c>
      <c r="X24" s="14">
        <v>2023</v>
      </c>
      <c r="Y24" s="7">
        <v>2</v>
      </c>
      <c r="Z24" s="8">
        <v>12.17000007629</v>
      </c>
      <c r="AA24" s="14">
        <v>2023</v>
      </c>
      <c r="AB24" s="11">
        <v>1</v>
      </c>
      <c r="AC24" s="8">
        <v>11</v>
      </c>
      <c r="AD24" s="14">
        <v>2023</v>
      </c>
      <c r="AE24" s="11">
        <v>2</v>
      </c>
      <c r="AF24" s="8">
        <v>11.354266707100001</v>
      </c>
      <c r="AG24" s="22">
        <v>30</v>
      </c>
      <c r="AH24" s="23" t="s">
        <v>25</v>
      </c>
      <c r="AI24" s="14">
        <v>2023</v>
      </c>
      <c r="AJ24" s="7">
        <v>2</v>
      </c>
      <c r="AK24" s="8">
        <v>13.39999961853</v>
      </c>
      <c r="AL24" s="7">
        <v>2023</v>
      </c>
      <c r="AM24" s="7">
        <v>1</v>
      </c>
      <c r="AN24" s="8">
        <v>11.333333015439999</v>
      </c>
      <c r="AO24" s="7">
        <v>2023</v>
      </c>
      <c r="AP24" s="7">
        <v>1</v>
      </c>
      <c r="AQ24" s="8">
        <v>12.513333320619999</v>
      </c>
      <c r="AR24" s="7">
        <v>2023</v>
      </c>
      <c r="AS24" s="7">
        <v>1</v>
      </c>
      <c r="AT24" s="8">
        <v>12.5</v>
      </c>
      <c r="AU24" s="7">
        <v>2023</v>
      </c>
      <c r="AV24" s="7">
        <v>1</v>
      </c>
      <c r="AW24" s="8">
        <v>12.75</v>
      </c>
      <c r="AX24" s="7">
        <v>2023</v>
      </c>
      <c r="AY24" s="7">
        <v>1</v>
      </c>
      <c r="AZ24" s="8">
        <v>12.458333015439999</v>
      </c>
      <c r="BA24" s="7">
        <v>2023</v>
      </c>
      <c r="BB24" s="7">
        <v>1</v>
      </c>
      <c r="BC24" s="8">
        <v>12.5</v>
      </c>
      <c r="BD24" s="7">
        <v>2023</v>
      </c>
      <c r="BE24" s="7">
        <v>1</v>
      </c>
      <c r="BF24" s="8">
        <v>12.48555539449</v>
      </c>
      <c r="BG24" s="21">
        <v>30</v>
      </c>
      <c r="BH24" s="24" t="s">
        <v>25</v>
      </c>
      <c r="BI24" s="7">
        <v>2023</v>
      </c>
      <c r="BJ24" s="7">
        <v>1</v>
      </c>
      <c r="BK24" s="22">
        <v>60</v>
      </c>
      <c r="BL24" s="26" t="s">
        <v>25</v>
      </c>
    </row>
    <row r="25" spans="1:64" x14ac:dyDescent="0.25">
      <c r="A25" s="28">
        <v>18</v>
      </c>
      <c r="B25" s="29" t="s">
        <v>127</v>
      </c>
      <c r="C25" s="36" t="s">
        <v>128</v>
      </c>
      <c r="D25" s="46"/>
      <c r="E25" s="43" t="s">
        <v>32</v>
      </c>
      <c r="F25" s="43" t="s">
        <v>129</v>
      </c>
      <c r="G25" s="31">
        <v>36566</v>
      </c>
      <c r="H25" s="30" t="s">
        <v>130</v>
      </c>
      <c r="I25" s="9" t="s">
        <v>23</v>
      </c>
      <c r="J25" s="6" t="s">
        <v>24</v>
      </c>
      <c r="K25" s="50">
        <v>12.837499999999999</v>
      </c>
      <c r="L25" s="14">
        <v>2024</v>
      </c>
      <c r="M25" s="7">
        <v>1</v>
      </c>
      <c r="N25" s="8">
        <v>6.8000001907350001</v>
      </c>
      <c r="O25" s="14"/>
      <c r="P25" s="7"/>
      <c r="Q25" s="8">
        <v>10.07999992371</v>
      </c>
      <c r="R25" s="14">
        <v>2023</v>
      </c>
      <c r="S25" s="7">
        <v>2</v>
      </c>
      <c r="T25" s="8">
        <v>10.066666603090001</v>
      </c>
      <c r="U25" s="14">
        <v>2023</v>
      </c>
      <c r="V25" s="7">
        <v>2</v>
      </c>
      <c r="W25" s="8">
        <v>6.849999904633</v>
      </c>
      <c r="X25" s="14"/>
      <c r="Y25" s="7"/>
      <c r="Z25" s="8">
        <v>11.5</v>
      </c>
      <c r="AA25" s="14">
        <v>2023</v>
      </c>
      <c r="AB25" s="11">
        <v>1</v>
      </c>
      <c r="AC25" s="8">
        <v>10.333333015439999</v>
      </c>
      <c r="AD25" s="14">
        <v>2023</v>
      </c>
      <c r="AE25" s="11">
        <v>2</v>
      </c>
      <c r="AF25" s="8">
        <v>9.2533333142600007</v>
      </c>
      <c r="AG25" s="21">
        <v>18</v>
      </c>
      <c r="AH25" s="17" t="s">
        <v>28</v>
      </c>
      <c r="AI25" s="14"/>
      <c r="AJ25" s="7"/>
      <c r="AK25" s="8">
        <v>13.39999961853</v>
      </c>
      <c r="AL25" s="7">
        <v>2023</v>
      </c>
      <c r="AM25" s="7">
        <v>1</v>
      </c>
      <c r="AN25" s="8">
        <v>8.3299999237059996</v>
      </c>
      <c r="AO25" s="7">
        <v>2023</v>
      </c>
      <c r="AP25" s="7">
        <v>2</v>
      </c>
      <c r="AQ25" s="8">
        <v>10.50666713715</v>
      </c>
      <c r="AR25" s="7">
        <v>2023</v>
      </c>
      <c r="AS25" s="7">
        <v>2</v>
      </c>
      <c r="AT25" s="8">
        <v>8.625</v>
      </c>
      <c r="AU25" s="7"/>
      <c r="AV25" s="7"/>
      <c r="AW25" s="8">
        <v>12.5</v>
      </c>
      <c r="AX25" s="7">
        <v>2023</v>
      </c>
      <c r="AY25" s="7">
        <v>2</v>
      </c>
      <c r="AZ25" s="8">
        <v>10.75</v>
      </c>
      <c r="BA25" s="7">
        <v>2023</v>
      </c>
      <c r="BB25" s="7">
        <v>2</v>
      </c>
      <c r="BC25" s="8">
        <v>11</v>
      </c>
      <c r="BD25" s="7">
        <v>2023</v>
      </c>
      <c r="BE25" s="7">
        <v>2</v>
      </c>
      <c r="BF25" s="8">
        <v>10.722777779899999</v>
      </c>
      <c r="BG25" s="21">
        <v>21</v>
      </c>
      <c r="BH25" s="24" t="s">
        <v>28</v>
      </c>
      <c r="BI25" s="7"/>
      <c r="BJ25" s="7"/>
      <c r="BK25" s="21">
        <v>39</v>
      </c>
      <c r="BL25" s="24" t="s">
        <v>28</v>
      </c>
    </row>
    <row r="26" spans="1:64" ht="23.25" customHeight="1" x14ac:dyDescent="0.25">
      <c r="A26" s="28">
        <v>19</v>
      </c>
      <c r="B26" s="29" t="s">
        <v>131</v>
      </c>
      <c r="C26" s="33" t="s">
        <v>132</v>
      </c>
      <c r="D26" s="46"/>
      <c r="E26" s="43" t="s">
        <v>133</v>
      </c>
      <c r="F26" s="43" t="s">
        <v>134</v>
      </c>
      <c r="G26" s="31">
        <v>36870</v>
      </c>
      <c r="H26" s="30" t="s">
        <v>135</v>
      </c>
      <c r="I26" s="9" t="s">
        <v>23</v>
      </c>
      <c r="J26" s="6" t="s">
        <v>24</v>
      </c>
      <c r="K26" s="50">
        <v>10.137499999999999</v>
      </c>
      <c r="L26" s="14">
        <v>2024</v>
      </c>
      <c r="M26" s="7">
        <v>1</v>
      </c>
      <c r="N26" s="8">
        <v>11.93000030518</v>
      </c>
      <c r="O26" s="14">
        <v>2023</v>
      </c>
      <c r="P26" s="7">
        <v>1</v>
      </c>
      <c r="Q26" s="8">
        <v>10.52000045776</v>
      </c>
      <c r="R26" s="14">
        <v>2023</v>
      </c>
      <c r="S26" s="7">
        <v>1</v>
      </c>
      <c r="T26" s="8">
        <v>12.090000152589999</v>
      </c>
      <c r="U26" s="14">
        <v>2023</v>
      </c>
      <c r="V26" s="7">
        <v>2</v>
      </c>
      <c r="W26" s="8">
        <v>12.39999961853</v>
      </c>
      <c r="X26" s="14">
        <v>2023</v>
      </c>
      <c r="Y26" s="7">
        <v>2</v>
      </c>
      <c r="Z26" s="8">
        <v>11.5</v>
      </c>
      <c r="AA26" s="14">
        <v>2023</v>
      </c>
      <c r="AB26" s="11">
        <v>1</v>
      </c>
      <c r="AC26" s="8">
        <v>10</v>
      </c>
      <c r="AD26" s="14">
        <v>2023</v>
      </c>
      <c r="AE26" s="11">
        <v>1</v>
      </c>
      <c r="AF26" s="8">
        <v>11.41266670227</v>
      </c>
      <c r="AG26" s="21">
        <v>30</v>
      </c>
      <c r="AH26" s="17" t="s">
        <v>25</v>
      </c>
      <c r="AI26" s="14">
        <v>2023</v>
      </c>
      <c r="AJ26" s="7">
        <v>2</v>
      </c>
      <c r="AK26" s="8">
        <v>16.20000076294</v>
      </c>
      <c r="AL26" s="7">
        <v>2023</v>
      </c>
      <c r="AM26" s="7">
        <v>1</v>
      </c>
      <c r="AN26" s="19">
        <v>10</v>
      </c>
      <c r="AO26" s="7">
        <v>2023</v>
      </c>
      <c r="AP26" s="7">
        <v>2</v>
      </c>
      <c r="AQ26" s="8">
        <v>11.12666702271</v>
      </c>
      <c r="AR26" s="7">
        <v>2023</v>
      </c>
      <c r="AS26" s="7">
        <v>1</v>
      </c>
      <c r="AT26" s="20">
        <v>10.53</v>
      </c>
      <c r="AU26" s="7">
        <v>2023</v>
      </c>
      <c r="AV26" s="7">
        <v>1</v>
      </c>
      <c r="AW26" s="8">
        <v>12.25</v>
      </c>
      <c r="AX26" s="7">
        <v>2023</v>
      </c>
      <c r="AY26" s="7">
        <v>1</v>
      </c>
      <c r="AZ26" s="8">
        <v>10.75</v>
      </c>
      <c r="BA26" s="7">
        <v>2023</v>
      </c>
      <c r="BB26" s="7">
        <v>1</v>
      </c>
      <c r="BC26" s="8">
        <v>12.666666984560001</v>
      </c>
      <c r="BD26" s="7">
        <v>2023</v>
      </c>
      <c r="BE26" s="7">
        <v>2</v>
      </c>
      <c r="BF26" s="8">
        <v>11.95777800878</v>
      </c>
      <c r="BG26" s="22">
        <v>30</v>
      </c>
      <c r="BH26" s="25" t="s">
        <v>25</v>
      </c>
      <c r="BI26" s="7">
        <v>2023</v>
      </c>
      <c r="BJ26" s="7">
        <v>1</v>
      </c>
      <c r="BK26" s="22">
        <v>60</v>
      </c>
      <c r="BL26" s="26" t="s">
        <v>25</v>
      </c>
    </row>
    <row r="27" spans="1:64" x14ac:dyDescent="0.25">
      <c r="A27" s="28">
        <v>20</v>
      </c>
      <c r="B27" s="29" t="s">
        <v>136</v>
      </c>
      <c r="C27" s="33" t="s">
        <v>137</v>
      </c>
      <c r="D27" s="46"/>
      <c r="E27" s="43" t="s">
        <v>138</v>
      </c>
      <c r="F27" s="43" t="s">
        <v>139</v>
      </c>
      <c r="G27" s="31">
        <v>36998</v>
      </c>
      <c r="H27" s="30" t="s">
        <v>140</v>
      </c>
      <c r="I27" s="42" t="s">
        <v>23</v>
      </c>
      <c r="J27" s="6" t="s">
        <v>24</v>
      </c>
      <c r="K27" s="50">
        <v>11.149999999999999</v>
      </c>
      <c r="L27" s="14">
        <v>2024</v>
      </c>
      <c r="M27" s="7">
        <v>1</v>
      </c>
      <c r="N27" s="8">
        <v>10.5</v>
      </c>
      <c r="O27" s="14">
        <v>2023</v>
      </c>
      <c r="P27" s="7">
        <v>2</v>
      </c>
      <c r="Q27" s="20">
        <v>10.76</v>
      </c>
      <c r="R27" s="14">
        <v>2023</v>
      </c>
      <c r="S27" s="7">
        <v>2</v>
      </c>
      <c r="T27" s="19">
        <v>10</v>
      </c>
      <c r="U27" s="14">
        <v>2023</v>
      </c>
      <c r="V27" s="7">
        <v>2</v>
      </c>
      <c r="W27" s="8">
        <v>10</v>
      </c>
      <c r="X27" s="14">
        <v>2023</v>
      </c>
      <c r="Y27" s="7">
        <v>2</v>
      </c>
      <c r="Z27" s="8">
        <v>11.5</v>
      </c>
      <c r="AA27" s="14">
        <v>2023</v>
      </c>
      <c r="AB27" s="11">
        <v>1</v>
      </c>
      <c r="AC27" s="8">
        <v>12.083333015439999</v>
      </c>
      <c r="AD27" s="14">
        <v>2023</v>
      </c>
      <c r="AE27" s="11">
        <v>1</v>
      </c>
      <c r="AF27" s="8">
        <v>10.73819996516</v>
      </c>
      <c r="AG27" s="22">
        <v>30</v>
      </c>
      <c r="AH27" s="23" t="s">
        <v>25</v>
      </c>
      <c r="AI27" s="14">
        <v>2023</v>
      </c>
      <c r="AJ27" s="7">
        <v>2</v>
      </c>
      <c r="AK27" s="8">
        <v>10.60000038147</v>
      </c>
      <c r="AL27" s="7">
        <v>2023</v>
      </c>
      <c r="AM27" s="7">
        <v>1</v>
      </c>
      <c r="AN27" s="8">
        <v>11.19999980927</v>
      </c>
      <c r="AO27" s="7">
        <v>2023</v>
      </c>
      <c r="AP27" s="7">
        <v>2</v>
      </c>
      <c r="AQ27" s="8">
        <v>12.066666603090001</v>
      </c>
      <c r="AR27" s="7">
        <v>2023</v>
      </c>
      <c r="AS27" s="7">
        <v>1</v>
      </c>
      <c r="AT27" s="8">
        <v>2</v>
      </c>
      <c r="AU27" s="7">
        <v>2023</v>
      </c>
      <c r="AV27" s="7">
        <v>1</v>
      </c>
      <c r="AW27" s="8">
        <v>13.75</v>
      </c>
      <c r="AX27" s="7">
        <v>2023</v>
      </c>
      <c r="AY27" s="7">
        <v>1</v>
      </c>
      <c r="AZ27" s="8">
        <v>10.333333015439999</v>
      </c>
      <c r="BA27" s="7">
        <v>2023</v>
      </c>
      <c r="BB27" s="7">
        <v>1</v>
      </c>
      <c r="BC27" s="8">
        <v>11</v>
      </c>
      <c r="BD27" s="7">
        <v>2023</v>
      </c>
      <c r="BE27" s="7">
        <v>2</v>
      </c>
      <c r="BF27" s="8">
        <v>11.288888867700001</v>
      </c>
      <c r="BG27" s="21">
        <v>30</v>
      </c>
      <c r="BH27" s="24" t="s">
        <v>25</v>
      </c>
      <c r="BI27" s="7">
        <v>2023</v>
      </c>
      <c r="BJ27" s="7">
        <v>1</v>
      </c>
      <c r="BK27" s="22">
        <v>60</v>
      </c>
      <c r="BL27" s="26" t="s">
        <v>25</v>
      </c>
    </row>
    <row r="28" spans="1:64" ht="30" x14ac:dyDescent="0.25">
      <c r="A28" s="28">
        <v>21</v>
      </c>
      <c r="B28" s="29" t="s">
        <v>141</v>
      </c>
      <c r="C28" s="29" t="s">
        <v>142</v>
      </c>
      <c r="D28" s="47"/>
      <c r="E28" s="43" t="s">
        <v>143</v>
      </c>
      <c r="F28" s="43" t="s">
        <v>144</v>
      </c>
      <c r="G28" s="31">
        <v>36819</v>
      </c>
      <c r="H28" s="30" t="s">
        <v>145</v>
      </c>
      <c r="I28" s="9" t="s">
        <v>23</v>
      </c>
      <c r="J28" s="6" t="s">
        <v>24</v>
      </c>
      <c r="K28" s="52"/>
      <c r="L28" s="14"/>
      <c r="M28" s="7"/>
      <c r="N28" s="8">
        <v>11.715999603269999</v>
      </c>
      <c r="O28" s="14">
        <v>2023</v>
      </c>
      <c r="P28" s="7">
        <v>1</v>
      </c>
      <c r="Q28" s="8">
        <v>12.159999847410001</v>
      </c>
      <c r="R28" s="14">
        <v>2023</v>
      </c>
      <c r="S28" s="7">
        <v>1</v>
      </c>
      <c r="T28" s="8">
        <v>12.066666603090001</v>
      </c>
      <c r="U28" s="14">
        <v>2023</v>
      </c>
      <c r="V28" s="7">
        <v>2</v>
      </c>
      <c r="W28" s="8">
        <v>10.56750011444</v>
      </c>
      <c r="X28" s="14">
        <v>2023</v>
      </c>
      <c r="Y28" s="7">
        <v>1</v>
      </c>
      <c r="Z28" s="8">
        <v>11.5</v>
      </c>
      <c r="AA28" s="14">
        <v>2023</v>
      </c>
      <c r="AB28" s="11">
        <v>1</v>
      </c>
      <c r="AC28" s="8">
        <v>10.583333015439999</v>
      </c>
      <c r="AD28" s="14">
        <v>2023</v>
      </c>
      <c r="AE28" s="11">
        <v>1</v>
      </c>
      <c r="AF28" s="8">
        <v>11.336133225759999</v>
      </c>
      <c r="AG28" s="21">
        <v>30</v>
      </c>
      <c r="AH28" s="17" t="s">
        <v>25</v>
      </c>
      <c r="AI28" s="14">
        <v>2023</v>
      </c>
      <c r="AJ28" s="7">
        <v>2</v>
      </c>
      <c r="AK28" s="8">
        <v>12.39999961853</v>
      </c>
      <c r="AL28" s="7">
        <v>2023</v>
      </c>
      <c r="AM28" s="7">
        <v>1</v>
      </c>
      <c r="AN28" s="8">
        <v>12.333333015439999</v>
      </c>
      <c r="AO28" s="7">
        <v>2023</v>
      </c>
      <c r="AP28" s="7">
        <v>1</v>
      </c>
      <c r="AQ28" s="8">
        <v>10.486666679380001</v>
      </c>
      <c r="AR28" s="7">
        <v>2023</v>
      </c>
      <c r="AS28" s="7">
        <v>1</v>
      </c>
      <c r="AT28" s="8">
        <v>13.5</v>
      </c>
      <c r="AU28" s="7">
        <v>2023</v>
      </c>
      <c r="AV28" s="7">
        <v>1</v>
      </c>
      <c r="AW28" s="8">
        <v>15</v>
      </c>
      <c r="AX28" s="7">
        <v>2023</v>
      </c>
      <c r="AY28" s="7">
        <v>1</v>
      </c>
      <c r="AZ28" s="8">
        <v>12.33250045776</v>
      </c>
      <c r="BA28" s="7">
        <v>2023</v>
      </c>
      <c r="BB28" s="7">
        <v>1</v>
      </c>
      <c r="BC28" s="8">
        <v>12.833333015439999</v>
      </c>
      <c r="BD28" s="7">
        <v>2023</v>
      </c>
      <c r="BE28" s="7">
        <v>1</v>
      </c>
      <c r="BF28" s="8">
        <v>12.59766658147</v>
      </c>
      <c r="BG28" s="21">
        <v>30</v>
      </c>
      <c r="BH28" s="24" t="s">
        <v>25</v>
      </c>
      <c r="BI28" s="7">
        <v>2023</v>
      </c>
      <c r="BJ28" s="7">
        <v>1</v>
      </c>
      <c r="BK28" s="21">
        <v>60</v>
      </c>
      <c r="BL28" s="24" t="s">
        <v>25</v>
      </c>
    </row>
    <row r="29" spans="1:64" ht="27" customHeight="1" x14ac:dyDescent="0.25">
      <c r="A29" s="28">
        <v>22</v>
      </c>
      <c r="B29" s="29" t="s">
        <v>146</v>
      </c>
      <c r="C29" s="33" t="s">
        <v>147</v>
      </c>
      <c r="D29" s="46"/>
      <c r="E29" s="43" t="s">
        <v>148</v>
      </c>
      <c r="F29" s="43" t="s">
        <v>149</v>
      </c>
      <c r="G29" s="31">
        <v>36376</v>
      </c>
      <c r="H29" s="30" t="s">
        <v>26</v>
      </c>
      <c r="I29" s="9" t="s">
        <v>23</v>
      </c>
      <c r="J29" s="6" t="s">
        <v>24</v>
      </c>
      <c r="K29" s="50">
        <v>11</v>
      </c>
      <c r="L29" s="14">
        <v>2024</v>
      </c>
      <c r="M29" s="7">
        <v>1</v>
      </c>
      <c r="N29" s="8">
        <v>10.14999961853</v>
      </c>
      <c r="O29" s="14">
        <v>2023</v>
      </c>
      <c r="P29" s="7">
        <v>1</v>
      </c>
      <c r="Q29" s="8">
        <v>12.47999954224</v>
      </c>
      <c r="R29" s="14">
        <v>2023</v>
      </c>
      <c r="S29" s="7">
        <v>1</v>
      </c>
      <c r="T29" s="8">
        <v>10.11666679382</v>
      </c>
      <c r="U29" s="14">
        <v>2023</v>
      </c>
      <c r="V29" s="7">
        <v>1</v>
      </c>
      <c r="W29" s="8">
        <v>10.35000038147</v>
      </c>
      <c r="X29" s="14">
        <v>2023</v>
      </c>
      <c r="Y29" s="7">
        <v>1</v>
      </c>
      <c r="Z29" s="8">
        <v>13.5</v>
      </c>
      <c r="AA29" s="14">
        <v>2023</v>
      </c>
      <c r="AB29" s="11">
        <v>1</v>
      </c>
      <c r="AC29" s="8">
        <v>11.75</v>
      </c>
      <c r="AD29" s="14">
        <v>2023</v>
      </c>
      <c r="AE29" s="11">
        <v>1</v>
      </c>
      <c r="AF29" s="8">
        <v>11.646799977620001</v>
      </c>
      <c r="AG29" s="21">
        <v>30</v>
      </c>
      <c r="AH29" s="17" t="s">
        <v>25</v>
      </c>
      <c r="AI29" s="14">
        <v>2023</v>
      </c>
      <c r="AJ29" s="7">
        <v>1</v>
      </c>
      <c r="AK29" s="8">
        <v>14</v>
      </c>
      <c r="AL29" s="7">
        <v>2023</v>
      </c>
      <c r="AM29" s="7">
        <v>1</v>
      </c>
      <c r="AN29" s="8">
        <v>10.933333396909999</v>
      </c>
      <c r="AO29" s="7">
        <v>2023</v>
      </c>
      <c r="AP29" s="7">
        <v>1</v>
      </c>
      <c r="AQ29" s="8">
        <v>12.12666702271</v>
      </c>
      <c r="AR29" s="7">
        <v>2023</v>
      </c>
      <c r="AS29" s="7">
        <v>1</v>
      </c>
      <c r="AT29" s="8">
        <v>13.375</v>
      </c>
      <c r="AU29" s="7">
        <v>2023</v>
      </c>
      <c r="AV29" s="7">
        <v>1</v>
      </c>
      <c r="AW29" s="8">
        <v>13.5</v>
      </c>
      <c r="AX29" s="7">
        <v>2023</v>
      </c>
      <c r="AY29" s="7">
        <v>1</v>
      </c>
      <c r="AZ29" s="8">
        <v>11.666666984560001</v>
      </c>
      <c r="BA29" s="7">
        <v>2023</v>
      </c>
      <c r="BB29" s="7">
        <v>1</v>
      </c>
      <c r="BC29" s="8">
        <v>12.833333015439999</v>
      </c>
      <c r="BD29" s="7">
        <v>2023</v>
      </c>
      <c r="BE29" s="7">
        <v>1</v>
      </c>
      <c r="BF29" s="8">
        <v>12.598888969420001</v>
      </c>
      <c r="BG29" s="21">
        <v>30</v>
      </c>
      <c r="BH29" s="24" t="s">
        <v>25</v>
      </c>
      <c r="BI29" s="7">
        <v>2023</v>
      </c>
      <c r="BJ29" s="7">
        <v>1</v>
      </c>
      <c r="BK29" s="21">
        <v>60</v>
      </c>
      <c r="BL29" s="24" t="s">
        <v>25</v>
      </c>
    </row>
    <row r="30" spans="1:64" x14ac:dyDescent="0.25">
      <c r="A30" s="28">
        <v>23</v>
      </c>
      <c r="B30" s="29" t="s">
        <v>150</v>
      </c>
      <c r="C30" s="36" t="s">
        <v>151</v>
      </c>
      <c r="D30" s="46"/>
      <c r="E30" s="43" t="s">
        <v>152</v>
      </c>
      <c r="F30" s="43" t="s">
        <v>153</v>
      </c>
      <c r="G30" s="31">
        <v>36735</v>
      </c>
      <c r="H30" s="30" t="s">
        <v>154</v>
      </c>
      <c r="I30" s="9" t="s">
        <v>27</v>
      </c>
      <c r="J30" s="6" t="s">
        <v>24</v>
      </c>
      <c r="K30" s="50">
        <v>10.475000000000001</v>
      </c>
      <c r="L30" s="14">
        <v>2023</v>
      </c>
      <c r="M30" s="7">
        <v>1</v>
      </c>
      <c r="N30" s="8">
        <v>11.034000396730001</v>
      </c>
      <c r="O30" s="14">
        <v>2023</v>
      </c>
      <c r="P30" s="7">
        <v>1</v>
      </c>
      <c r="Q30" s="8">
        <v>12.279999732969999</v>
      </c>
      <c r="R30" s="14">
        <v>2023</v>
      </c>
      <c r="S30" s="7">
        <v>1</v>
      </c>
      <c r="T30" s="8">
        <v>10.25</v>
      </c>
      <c r="U30" s="14">
        <v>2023</v>
      </c>
      <c r="V30" s="7">
        <v>1</v>
      </c>
      <c r="W30" s="8">
        <v>13.10000038147</v>
      </c>
      <c r="X30" s="14">
        <v>2023</v>
      </c>
      <c r="Y30" s="7">
        <v>2</v>
      </c>
      <c r="Z30" s="8">
        <v>11.5</v>
      </c>
      <c r="AA30" s="14">
        <v>2023</v>
      </c>
      <c r="AB30" s="11">
        <v>1</v>
      </c>
      <c r="AC30" s="8">
        <v>10.083333015439999</v>
      </c>
      <c r="AD30" s="14">
        <v>2023</v>
      </c>
      <c r="AE30" s="11">
        <v>1</v>
      </c>
      <c r="AF30" s="8">
        <v>11.466200002040001</v>
      </c>
      <c r="AG30" s="21">
        <v>30</v>
      </c>
      <c r="AH30" s="17" t="s">
        <v>25</v>
      </c>
      <c r="AI30" s="14">
        <v>2023</v>
      </c>
      <c r="AJ30" s="7">
        <v>2</v>
      </c>
      <c r="AK30" s="8">
        <v>13.19999980927</v>
      </c>
      <c r="AL30" s="7">
        <v>2023</v>
      </c>
      <c r="AM30" s="7">
        <v>1</v>
      </c>
      <c r="AN30" s="8">
        <v>13.333333015439999</v>
      </c>
      <c r="AO30" s="7">
        <v>2023</v>
      </c>
      <c r="AP30" s="7">
        <v>1</v>
      </c>
      <c r="AQ30" s="8">
        <v>11.260000228879999</v>
      </c>
      <c r="AR30" s="7">
        <v>2023</v>
      </c>
      <c r="AS30" s="7">
        <v>1</v>
      </c>
      <c r="AT30" s="8">
        <v>11.875</v>
      </c>
      <c r="AU30" s="7">
        <v>2023</v>
      </c>
      <c r="AV30" s="7">
        <v>1</v>
      </c>
      <c r="AW30" s="8">
        <v>13.75</v>
      </c>
      <c r="AX30" s="7">
        <v>2023</v>
      </c>
      <c r="AY30" s="7">
        <v>1</v>
      </c>
      <c r="AZ30" s="8">
        <v>11.625</v>
      </c>
      <c r="BA30" s="7">
        <v>2023</v>
      </c>
      <c r="BB30" s="7">
        <v>1</v>
      </c>
      <c r="BC30" s="8">
        <v>11.833333015439999</v>
      </c>
      <c r="BD30" s="7">
        <v>2023</v>
      </c>
      <c r="BE30" s="7">
        <v>1</v>
      </c>
      <c r="BF30" s="8">
        <v>12.44888881048</v>
      </c>
      <c r="BG30" s="21">
        <v>30</v>
      </c>
      <c r="BH30" s="24" t="s">
        <v>25</v>
      </c>
      <c r="BI30" s="7">
        <v>2023</v>
      </c>
      <c r="BJ30" s="7">
        <v>1</v>
      </c>
      <c r="BK30" s="21">
        <v>60</v>
      </c>
      <c r="BL30" s="24" t="s">
        <v>25</v>
      </c>
    </row>
    <row r="31" spans="1:64" x14ac:dyDescent="0.25">
      <c r="A31" s="28">
        <v>24</v>
      </c>
      <c r="B31" s="29" t="s">
        <v>155</v>
      </c>
      <c r="C31" s="29" t="s">
        <v>156</v>
      </c>
      <c r="D31" s="46"/>
      <c r="E31" s="43" t="s">
        <v>157</v>
      </c>
      <c r="F31" s="43" t="s">
        <v>158</v>
      </c>
      <c r="G31" s="31">
        <v>37009</v>
      </c>
      <c r="H31" s="30" t="s">
        <v>34</v>
      </c>
      <c r="I31" s="9" t="s">
        <v>27</v>
      </c>
      <c r="J31" s="6" t="s">
        <v>24</v>
      </c>
      <c r="K31" s="50">
        <v>12.450000000000001</v>
      </c>
      <c r="L31" s="14">
        <v>2023</v>
      </c>
      <c r="M31" s="7">
        <v>1</v>
      </c>
      <c r="N31" s="8">
        <v>11.434000015260001</v>
      </c>
      <c r="O31" s="14">
        <v>2023</v>
      </c>
      <c r="P31" s="7">
        <v>2</v>
      </c>
      <c r="Q31" s="8">
        <v>13.640000343320001</v>
      </c>
      <c r="R31" s="14">
        <v>2023</v>
      </c>
      <c r="S31" s="7">
        <v>1</v>
      </c>
      <c r="T31" s="8">
        <v>14.22500038147</v>
      </c>
      <c r="U31" s="14">
        <v>2023</v>
      </c>
      <c r="V31" s="7">
        <v>1</v>
      </c>
      <c r="W31" s="8">
        <v>10.10000038147</v>
      </c>
      <c r="X31" s="14">
        <v>2023</v>
      </c>
      <c r="Y31" s="7">
        <v>2</v>
      </c>
      <c r="Z31" s="8">
        <v>11.5</v>
      </c>
      <c r="AA31" s="14">
        <v>2023</v>
      </c>
      <c r="AB31" s="11">
        <v>1</v>
      </c>
      <c r="AC31" s="8">
        <v>10</v>
      </c>
      <c r="AD31" s="14">
        <v>2023</v>
      </c>
      <c r="AE31" s="11">
        <v>2</v>
      </c>
      <c r="AF31" s="8">
        <v>11.85786682765</v>
      </c>
      <c r="AG31" s="21">
        <v>30</v>
      </c>
      <c r="AH31" s="17" t="s">
        <v>25</v>
      </c>
      <c r="AI31" s="14">
        <v>2023</v>
      </c>
      <c r="AJ31" s="7">
        <v>2</v>
      </c>
      <c r="AK31" s="8">
        <v>11.19999980927</v>
      </c>
      <c r="AL31" s="7">
        <v>2023</v>
      </c>
      <c r="AM31" s="7">
        <v>1</v>
      </c>
      <c r="AN31" s="8">
        <v>12.60000038147</v>
      </c>
      <c r="AO31" s="7">
        <v>2023</v>
      </c>
      <c r="AP31" s="7">
        <v>1</v>
      </c>
      <c r="AQ31" s="8">
        <v>13.813332557680001</v>
      </c>
      <c r="AR31" s="7">
        <v>2023</v>
      </c>
      <c r="AS31" s="7">
        <v>2</v>
      </c>
      <c r="AT31" s="8">
        <v>10</v>
      </c>
      <c r="AU31" s="7">
        <v>2023</v>
      </c>
      <c r="AV31" s="7">
        <v>1</v>
      </c>
      <c r="AW31" s="8">
        <v>13.5</v>
      </c>
      <c r="AX31" s="7">
        <v>2023</v>
      </c>
      <c r="AY31" s="7">
        <v>1</v>
      </c>
      <c r="AZ31" s="8">
        <v>12.25</v>
      </c>
      <c r="BA31" s="7">
        <v>2023</v>
      </c>
      <c r="BB31" s="7">
        <v>2</v>
      </c>
      <c r="BC31" s="8">
        <v>12</v>
      </c>
      <c r="BD31" s="7">
        <v>2023</v>
      </c>
      <c r="BE31" s="7">
        <v>2</v>
      </c>
      <c r="BF31" s="8">
        <v>12.235555458069999</v>
      </c>
      <c r="BG31" s="21">
        <v>30</v>
      </c>
      <c r="BH31" s="24" t="s">
        <v>25</v>
      </c>
      <c r="BI31" s="7">
        <v>2023</v>
      </c>
      <c r="BJ31" s="7">
        <v>2</v>
      </c>
      <c r="BK31" s="21">
        <v>60</v>
      </c>
      <c r="BL31" s="24" t="s">
        <v>25</v>
      </c>
    </row>
    <row r="32" spans="1:64" ht="23.25" customHeight="1" x14ac:dyDescent="0.25">
      <c r="A32" s="28">
        <v>25</v>
      </c>
      <c r="B32" s="29" t="s">
        <v>159</v>
      </c>
      <c r="C32" s="33" t="s">
        <v>160</v>
      </c>
      <c r="D32" s="46"/>
      <c r="E32" s="43" t="s">
        <v>35</v>
      </c>
      <c r="F32" s="43" t="s">
        <v>161</v>
      </c>
      <c r="G32" s="31">
        <v>36242</v>
      </c>
      <c r="H32" s="30" t="s">
        <v>162</v>
      </c>
      <c r="I32" s="9" t="s">
        <v>27</v>
      </c>
      <c r="J32" s="6" t="s">
        <v>24</v>
      </c>
      <c r="K32" s="50">
        <v>11.625</v>
      </c>
      <c r="L32" s="14">
        <v>2023</v>
      </c>
      <c r="M32" s="7">
        <v>1</v>
      </c>
      <c r="N32" s="8">
        <v>11.315999984739999</v>
      </c>
      <c r="O32" s="14">
        <v>2023</v>
      </c>
      <c r="P32" s="7">
        <v>2</v>
      </c>
      <c r="Q32" s="8">
        <v>12.43999958038</v>
      </c>
      <c r="R32" s="14">
        <v>2023</v>
      </c>
      <c r="S32" s="7">
        <v>1</v>
      </c>
      <c r="T32" s="8">
        <v>12.69999980927</v>
      </c>
      <c r="U32" s="14">
        <v>2023</v>
      </c>
      <c r="V32" s="7">
        <v>1</v>
      </c>
      <c r="W32" s="8">
        <v>12.23250007629</v>
      </c>
      <c r="X32" s="14">
        <v>2023</v>
      </c>
      <c r="Y32" s="7">
        <v>1</v>
      </c>
      <c r="Z32" s="8">
        <v>12.25</v>
      </c>
      <c r="AA32" s="14">
        <v>2023</v>
      </c>
      <c r="AB32" s="11">
        <v>1</v>
      </c>
      <c r="AC32" s="8">
        <v>12.583333015439999</v>
      </c>
      <c r="AD32" s="14">
        <v>2023</v>
      </c>
      <c r="AE32" s="11">
        <v>1</v>
      </c>
      <c r="AF32" s="8">
        <v>12.32659982046</v>
      </c>
      <c r="AG32" s="21">
        <v>30</v>
      </c>
      <c r="AH32" s="17" t="s">
        <v>25</v>
      </c>
      <c r="AI32" s="14">
        <v>2023</v>
      </c>
      <c r="AJ32" s="7">
        <v>2</v>
      </c>
      <c r="AK32" s="8">
        <v>12.39999961853</v>
      </c>
      <c r="AL32" s="7">
        <v>2023</v>
      </c>
      <c r="AM32" s="7">
        <v>1</v>
      </c>
      <c r="AN32" s="8">
        <v>13.066666603090001</v>
      </c>
      <c r="AO32" s="7">
        <v>2023</v>
      </c>
      <c r="AP32" s="7">
        <v>1</v>
      </c>
      <c r="AQ32" s="8">
        <v>13.760000228879999</v>
      </c>
      <c r="AR32" s="7">
        <v>2023</v>
      </c>
      <c r="AS32" s="7">
        <v>1</v>
      </c>
      <c r="AT32" s="8">
        <v>14.5</v>
      </c>
      <c r="AU32" s="7">
        <v>2023</v>
      </c>
      <c r="AV32" s="7">
        <v>1</v>
      </c>
      <c r="AW32" s="8">
        <v>13.5</v>
      </c>
      <c r="AX32" s="7">
        <v>2023</v>
      </c>
      <c r="AY32" s="7">
        <v>1</v>
      </c>
      <c r="AZ32" s="8">
        <v>13.666666984560001</v>
      </c>
      <c r="BA32" s="7">
        <v>2023</v>
      </c>
      <c r="BB32" s="7">
        <v>1</v>
      </c>
      <c r="BC32" s="8">
        <v>13.666666984560001</v>
      </c>
      <c r="BD32" s="7">
        <v>2023</v>
      </c>
      <c r="BE32" s="7">
        <v>1</v>
      </c>
      <c r="BF32" s="8">
        <v>13.46000003815</v>
      </c>
      <c r="BG32" s="21">
        <v>30</v>
      </c>
      <c r="BH32" s="24" t="s">
        <v>25</v>
      </c>
      <c r="BI32" s="7">
        <v>2023</v>
      </c>
      <c r="BJ32" s="7">
        <v>1</v>
      </c>
      <c r="BK32" s="21">
        <v>60</v>
      </c>
      <c r="BL32" s="24" t="s">
        <v>25</v>
      </c>
    </row>
    <row r="33" spans="1:64" x14ac:dyDescent="0.25">
      <c r="A33" s="28">
        <v>26</v>
      </c>
      <c r="B33" s="37"/>
      <c r="C33" s="33" t="s">
        <v>163</v>
      </c>
      <c r="D33" s="48"/>
      <c r="E33" s="45" t="s">
        <v>164</v>
      </c>
      <c r="F33" s="45" t="s">
        <v>165</v>
      </c>
      <c r="G33" s="39">
        <v>37406</v>
      </c>
      <c r="H33" s="38" t="s">
        <v>166</v>
      </c>
      <c r="I33" s="9" t="s">
        <v>23</v>
      </c>
      <c r="J33" s="6" t="s">
        <v>24</v>
      </c>
      <c r="K33" s="51">
        <v>11.274999999999999</v>
      </c>
      <c r="L33" s="14">
        <v>2023</v>
      </c>
      <c r="M33" s="7">
        <v>1</v>
      </c>
      <c r="N33" s="8">
        <v>10.13399982452</v>
      </c>
      <c r="O33" s="14">
        <v>2023</v>
      </c>
      <c r="P33" s="7">
        <v>1</v>
      </c>
      <c r="Q33" s="8">
        <v>12.03999996185</v>
      </c>
      <c r="R33" s="14">
        <v>2023</v>
      </c>
      <c r="S33" s="7">
        <v>1</v>
      </c>
      <c r="T33" s="8">
        <v>13.53333282471</v>
      </c>
      <c r="U33" s="14">
        <v>2023</v>
      </c>
      <c r="V33" s="7">
        <v>2</v>
      </c>
      <c r="W33" s="8">
        <v>12.39999961853</v>
      </c>
      <c r="X33" s="14">
        <v>2023</v>
      </c>
      <c r="Y33" s="7">
        <v>1</v>
      </c>
      <c r="Z33" s="8">
        <v>12.25</v>
      </c>
      <c r="AA33" s="14">
        <v>2023</v>
      </c>
      <c r="AB33" s="11">
        <v>1</v>
      </c>
      <c r="AC33" s="8">
        <v>11.333333015439999</v>
      </c>
      <c r="AD33" s="14">
        <v>2023</v>
      </c>
      <c r="AE33" s="11">
        <v>1</v>
      </c>
      <c r="AF33" s="8">
        <v>11.88273309072</v>
      </c>
      <c r="AG33" s="21">
        <v>30</v>
      </c>
      <c r="AH33" s="17" t="s">
        <v>25</v>
      </c>
      <c r="AI33" s="14">
        <v>2023</v>
      </c>
      <c r="AJ33" s="7">
        <v>2</v>
      </c>
      <c r="AK33" s="8">
        <v>12.19999980927</v>
      </c>
      <c r="AL33" s="7">
        <v>2023</v>
      </c>
      <c r="AM33" s="7">
        <v>1</v>
      </c>
      <c r="AN33" s="8">
        <v>12.333333015439999</v>
      </c>
      <c r="AO33" s="7">
        <v>2023</v>
      </c>
      <c r="AP33" s="7">
        <v>1</v>
      </c>
      <c r="AQ33" s="8">
        <v>12.159999847410001</v>
      </c>
      <c r="AR33" s="7">
        <v>2023</v>
      </c>
      <c r="AS33" s="7">
        <v>1</v>
      </c>
      <c r="AT33" s="8">
        <v>11.875</v>
      </c>
      <c r="AU33" s="7">
        <v>2023</v>
      </c>
      <c r="AV33" s="7">
        <v>1</v>
      </c>
      <c r="AW33" s="8">
        <v>13.75</v>
      </c>
      <c r="AX33" s="7">
        <v>2023</v>
      </c>
      <c r="AY33" s="7">
        <v>1</v>
      </c>
      <c r="AZ33" s="8">
        <v>15.333333015439999</v>
      </c>
      <c r="BA33" s="7">
        <v>2023</v>
      </c>
      <c r="BB33" s="7">
        <v>1</v>
      </c>
      <c r="BC33" s="8">
        <v>14.833333015439999</v>
      </c>
      <c r="BD33" s="7">
        <v>2023</v>
      </c>
      <c r="BE33" s="7">
        <v>1</v>
      </c>
      <c r="BF33" s="8">
        <v>13.059999815619999</v>
      </c>
      <c r="BG33" s="21">
        <v>30</v>
      </c>
      <c r="BH33" s="24" t="s">
        <v>25</v>
      </c>
      <c r="BI33" s="7">
        <v>2023</v>
      </c>
      <c r="BJ33" s="7">
        <v>1</v>
      </c>
      <c r="BK33" s="21">
        <v>60</v>
      </c>
      <c r="BL33" s="24" t="s">
        <v>25</v>
      </c>
    </row>
    <row r="34" spans="1:64" x14ac:dyDescent="0.25">
      <c r="A34" s="28">
        <v>27</v>
      </c>
      <c r="B34" s="29" t="s">
        <v>167</v>
      </c>
      <c r="C34" s="33" t="s">
        <v>168</v>
      </c>
      <c r="D34" s="46"/>
      <c r="E34" s="43" t="s">
        <v>169</v>
      </c>
      <c r="F34" s="43" t="s">
        <v>170</v>
      </c>
      <c r="G34" s="31">
        <v>36995</v>
      </c>
      <c r="H34" s="30" t="s">
        <v>171</v>
      </c>
      <c r="I34" s="13" t="s">
        <v>23</v>
      </c>
      <c r="J34" s="6" t="s">
        <v>24</v>
      </c>
      <c r="K34" s="50">
        <v>12.15</v>
      </c>
      <c r="L34" s="14">
        <v>2023</v>
      </c>
      <c r="M34" s="7">
        <v>1</v>
      </c>
      <c r="N34" s="8">
        <v>10.96000003815</v>
      </c>
      <c r="O34" s="14">
        <v>2023</v>
      </c>
      <c r="P34" s="7">
        <v>1</v>
      </c>
      <c r="Q34" s="8">
        <v>12.239999771120001</v>
      </c>
      <c r="R34" s="14">
        <v>2023</v>
      </c>
      <c r="S34" s="7">
        <v>2</v>
      </c>
      <c r="T34" s="8">
        <v>12.36999988556</v>
      </c>
      <c r="U34" s="14">
        <v>2023</v>
      </c>
      <c r="V34" s="7">
        <v>2</v>
      </c>
      <c r="W34" s="8">
        <v>13.42000007629</v>
      </c>
      <c r="X34" s="14">
        <v>2023</v>
      </c>
      <c r="Y34" s="7">
        <v>2</v>
      </c>
      <c r="Z34" s="8">
        <v>12.07999992371</v>
      </c>
      <c r="AA34" s="14">
        <v>2023</v>
      </c>
      <c r="AB34" s="11">
        <v>1</v>
      </c>
      <c r="AC34" s="8">
        <v>11.32999992371</v>
      </c>
      <c r="AD34" s="14">
        <v>2023</v>
      </c>
      <c r="AE34" s="11">
        <v>1</v>
      </c>
      <c r="AF34" s="8">
        <v>11.964333279930001</v>
      </c>
      <c r="AG34" s="21">
        <v>30</v>
      </c>
      <c r="AH34" s="17" t="s">
        <v>25</v>
      </c>
      <c r="AI34" s="14">
        <v>2023</v>
      </c>
      <c r="AJ34" s="7">
        <v>2</v>
      </c>
      <c r="AK34" s="8">
        <v>14.60000038147</v>
      </c>
      <c r="AL34" s="7">
        <v>2023</v>
      </c>
      <c r="AM34" s="7">
        <v>1</v>
      </c>
      <c r="AN34" s="8">
        <v>13.27000045776</v>
      </c>
      <c r="AO34" s="7">
        <v>2023</v>
      </c>
      <c r="AP34" s="7">
        <v>1</v>
      </c>
      <c r="AQ34" s="8">
        <v>13.39999961853</v>
      </c>
      <c r="AR34" s="7">
        <v>2023</v>
      </c>
      <c r="AS34" s="7">
        <v>1</v>
      </c>
      <c r="AT34" s="8">
        <v>13</v>
      </c>
      <c r="AU34" s="7">
        <v>2023</v>
      </c>
      <c r="AV34" s="7">
        <v>1</v>
      </c>
      <c r="AW34" s="8">
        <v>14.75</v>
      </c>
      <c r="AX34" s="7">
        <v>2023</v>
      </c>
      <c r="AY34" s="7">
        <v>1</v>
      </c>
      <c r="AZ34" s="8">
        <v>15.5</v>
      </c>
      <c r="BA34" s="7">
        <v>2023</v>
      </c>
      <c r="BB34" s="7">
        <v>1</v>
      </c>
      <c r="BC34" s="8">
        <v>14.17000007629</v>
      </c>
      <c r="BD34" s="7">
        <v>2023</v>
      </c>
      <c r="BE34" s="7">
        <v>1</v>
      </c>
      <c r="BF34" s="8">
        <v>14.062000083919999</v>
      </c>
      <c r="BG34" s="21">
        <v>30</v>
      </c>
      <c r="BH34" s="24" t="s">
        <v>25</v>
      </c>
      <c r="BI34" s="7">
        <v>2023</v>
      </c>
      <c r="BJ34" s="7">
        <v>1</v>
      </c>
      <c r="BK34" s="21">
        <v>60</v>
      </c>
      <c r="BL34" s="24" t="s">
        <v>25</v>
      </c>
    </row>
    <row r="35" spans="1:64" ht="18.75" customHeight="1" x14ac:dyDescent="0.25">
      <c r="A35" s="28">
        <v>28</v>
      </c>
      <c r="B35" s="29" t="s">
        <v>172</v>
      </c>
      <c r="C35" s="40" t="s">
        <v>173</v>
      </c>
      <c r="D35" s="46"/>
      <c r="E35" s="43" t="s">
        <v>174</v>
      </c>
      <c r="F35" s="43" t="s">
        <v>175</v>
      </c>
      <c r="G35" s="31">
        <v>35726</v>
      </c>
      <c r="H35" s="30" t="s">
        <v>58</v>
      </c>
      <c r="I35" s="16" t="s">
        <v>23</v>
      </c>
      <c r="J35" s="15" t="s">
        <v>24</v>
      </c>
      <c r="K35" s="50">
        <v>10.762499999999999</v>
      </c>
      <c r="L35" s="14">
        <v>2023</v>
      </c>
      <c r="M35" s="7">
        <v>1</v>
      </c>
      <c r="N35" s="8">
        <v>11.26599979401</v>
      </c>
      <c r="O35" s="14">
        <v>2023</v>
      </c>
      <c r="P35" s="7">
        <v>2</v>
      </c>
      <c r="Q35" s="8">
        <v>12.07999992371</v>
      </c>
      <c r="R35" s="14">
        <v>2023</v>
      </c>
      <c r="S35" s="7">
        <v>1</v>
      </c>
      <c r="T35" s="8">
        <v>10.333333015439999</v>
      </c>
      <c r="U35" s="14">
        <v>2023</v>
      </c>
      <c r="V35" s="7">
        <v>2</v>
      </c>
      <c r="W35" s="8">
        <v>13.75</v>
      </c>
      <c r="X35" s="14">
        <v>2023</v>
      </c>
      <c r="Y35" s="7">
        <v>2</v>
      </c>
      <c r="Z35" s="8">
        <v>12.25</v>
      </c>
      <c r="AA35" s="14">
        <v>2023</v>
      </c>
      <c r="AB35" s="11">
        <v>1</v>
      </c>
      <c r="AC35" s="8">
        <v>10</v>
      </c>
      <c r="AD35" s="14">
        <v>2023</v>
      </c>
      <c r="AE35" s="11">
        <v>2</v>
      </c>
      <c r="AF35" s="8">
        <v>11.665599950160001</v>
      </c>
      <c r="AG35" s="21">
        <v>30</v>
      </c>
      <c r="AH35" s="17" t="s">
        <v>25</v>
      </c>
      <c r="AI35" s="14">
        <v>2023</v>
      </c>
      <c r="AJ35" s="7">
        <v>2</v>
      </c>
      <c r="AK35" s="8">
        <v>15.39999961853</v>
      </c>
      <c r="AL35" s="7">
        <v>2023</v>
      </c>
      <c r="AM35" s="7">
        <v>2</v>
      </c>
      <c r="AN35" s="8">
        <v>11.86666679382</v>
      </c>
      <c r="AO35" s="7">
        <v>2023</v>
      </c>
      <c r="AP35" s="7">
        <v>1</v>
      </c>
      <c r="AQ35" s="8">
        <v>10.69333267212</v>
      </c>
      <c r="AR35" s="7">
        <v>2023</v>
      </c>
      <c r="AS35" s="7">
        <v>1</v>
      </c>
      <c r="AT35" s="8">
        <v>10</v>
      </c>
      <c r="AU35" s="7">
        <v>2023</v>
      </c>
      <c r="AV35" s="7">
        <v>2</v>
      </c>
      <c r="AW35" s="8">
        <v>13.75</v>
      </c>
      <c r="AX35" s="7">
        <v>2023</v>
      </c>
      <c r="AY35" s="7">
        <v>2</v>
      </c>
      <c r="AZ35" s="8">
        <v>10.5</v>
      </c>
      <c r="BA35" s="7">
        <v>2023</v>
      </c>
      <c r="BB35" s="7">
        <v>1</v>
      </c>
      <c r="BC35" s="8">
        <v>12.5</v>
      </c>
      <c r="BD35" s="7">
        <v>2023</v>
      </c>
      <c r="BE35" s="7">
        <v>1</v>
      </c>
      <c r="BF35" s="8">
        <v>12.14333318075</v>
      </c>
      <c r="BG35" s="21">
        <v>30</v>
      </c>
      <c r="BH35" s="24" t="s">
        <v>25</v>
      </c>
      <c r="BI35" s="7">
        <v>2023</v>
      </c>
      <c r="BJ35" s="7">
        <v>1</v>
      </c>
      <c r="BK35" s="21">
        <v>60</v>
      </c>
      <c r="BL35" s="24" t="s">
        <v>25</v>
      </c>
    </row>
    <row r="36" spans="1:64" x14ac:dyDescent="0.25">
      <c r="A36" s="28">
        <v>29</v>
      </c>
      <c r="B36" s="29" t="s">
        <v>176</v>
      </c>
      <c r="C36" s="28"/>
      <c r="D36" s="46"/>
      <c r="E36" s="43" t="s">
        <v>177</v>
      </c>
      <c r="F36" s="43" t="s">
        <v>178</v>
      </c>
      <c r="G36" s="31">
        <v>35867</v>
      </c>
      <c r="H36" s="30" t="s">
        <v>179</v>
      </c>
      <c r="I36" s="13" t="s">
        <v>23</v>
      </c>
      <c r="J36" s="15" t="s">
        <v>24</v>
      </c>
      <c r="K36" s="50">
        <v>12.200000000000001</v>
      </c>
      <c r="L36" s="14">
        <v>2023</v>
      </c>
      <c r="M36" s="7">
        <v>1</v>
      </c>
      <c r="N36" s="8">
        <v>11</v>
      </c>
      <c r="O36" s="14">
        <v>2023</v>
      </c>
      <c r="P36" s="7">
        <v>1</v>
      </c>
      <c r="Q36" s="8">
        <v>11.239999771120001</v>
      </c>
      <c r="R36" s="14">
        <v>2023</v>
      </c>
      <c r="S36" s="7">
        <v>1</v>
      </c>
      <c r="T36" s="8">
        <v>11.77000045776</v>
      </c>
      <c r="U36" s="14">
        <v>2023</v>
      </c>
      <c r="V36" s="7">
        <v>2</v>
      </c>
      <c r="W36" s="8">
        <v>11.239999771120001</v>
      </c>
      <c r="X36" s="14">
        <v>2023</v>
      </c>
      <c r="Y36" s="7">
        <v>1</v>
      </c>
      <c r="Z36" s="8">
        <v>11.25</v>
      </c>
      <c r="AA36" s="14">
        <v>2023</v>
      </c>
      <c r="AB36" s="11">
        <v>1</v>
      </c>
      <c r="AC36" s="8">
        <v>11.67000007629</v>
      </c>
      <c r="AD36" s="14">
        <v>2023</v>
      </c>
      <c r="AE36" s="11">
        <v>2</v>
      </c>
      <c r="AF36" s="8">
        <v>11.66500002543</v>
      </c>
      <c r="AG36" s="21">
        <v>30</v>
      </c>
      <c r="AH36" s="17" t="s">
        <v>25</v>
      </c>
      <c r="AI36" s="14">
        <v>2023</v>
      </c>
      <c r="AJ36" s="7">
        <v>2</v>
      </c>
      <c r="AK36" s="8">
        <v>14.800000190740001</v>
      </c>
      <c r="AL36" s="7">
        <v>2023</v>
      </c>
      <c r="AM36" s="7">
        <v>1</v>
      </c>
      <c r="AN36" s="8">
        <v>11.39999961853</v>
      </c>
      <c r="AO36" s="7">
        <v>2023</v>
      </c>
      <c r="AP36" s="7">
        <v>1</v>
      </c>
      <c r="AQ36" s="8">
        <v>14.226667404180001</v>
      </c>
      <c r="AR36" s="7">
        <v>2023</v>
      </c>
      <c r="AS36" s="7">
        <v>1</v>
      </c>
      <c r="AT36" s="8">
        <v>12.0625</v>
      </c>
      <c r="AU36" s="7">
        <v>2023</v>
      </c>
      <c r="AV36" s="7">
        <v>1</v>
      </c>
      <c r="AW36" s="8">
        <v>12.75</v>
      </c>
      <c r="AX36" s="7">
        <v>2023</v>
      </c>
      <c r="AY36" s="7">
        <v>1</v>
      </c>
      <c r="AZ36" s="8">
        <v>12.166666984560001</v>
      </c>
      <c r="BA36" s="7">
        <v>2023</v>
      </c>
      <c r="BB36" s="7">
        <v>1</v>
      </c>
      <c r="BC36" s="8">
        <v>12.5</v>
      </c>
      <c r="BD36" s="7">
        <v>2023</v>
      </c>
      <c r="BE36" s="7">
        <v>2</v>
      </c>
      <c r="BF36" s="8">
        <v>12.918333466849999</v>
      </c>
      <c r="BG36" s="21">
        <v>30</v>
      </c>
      <c r="BH36" s="24" t="s">
        <v>25</v>
      </c>
      <c r="BI36" s="7">
        <v>2023</v>
      </c>
      <c r="BJ36" s="7">
        <v>1</v>
      </c>
      <c r="BK36" s="21">
        <v>60</v>
      </c>
      <c r="BL36" s="24" t="s">
        <v>25</v>
      </c>
    </row>
    <row r="37" spans="1:64" ht="21.75" customHeight="1" x14ac:dyDescent="0.25">
      <c r="A37" s="28">
        <v>30</v>
      </c>
      <c r="B37" s="29" t="s">
        <v>180</v>
      </c>
      <c r="C37" s="36" t="s">
        <v>181</v>
      </c>
      <c r="D37" s="46"/>
      <c r="E37" s="43" t="s">
        <v>182</v>
      </c>
      <c r="F37" s="43" t="s">
        <v>183</v>
      </c>
      <c r="G37" s="31">
        <v>36526</v>
      </c>
      <c r="H37" s="30" t="s">
        <v>184</v>
      </c>
      <c r="I37" s="13" t="s">
        <v>23</v>
      </c>
      <c r="J37" s="6" t="s">
        <v>24</v>
      </c>
      <c r="K37" s="50">
        <v>10.675000000000001</v>
      </c>
      <c r="L37" s="14">
        <v>2023</v>
      </c>
      <c r="M37" s="7">
        <v>1</v>
      </c>
      <c r="N37" s="8">
        <v>10</v>
      </c>
      <c r="O37" s="14">
        <v>2023</v>
      </c>
      <c r="P37" s="7">
        <v>2</v>
      </c>
      <c r="Q37" s="8">
        <v>14.52000045776</v>
      </c>
      <c r="R37" s="14">
        <v>2023</v>
      </c>
      <c r="S37" s="7">
        <v>1</v>
      </c>
      <c r="T37" s="8">
        <v>12.25</v>
      </c>
      <c r="U37" s="14">
        <v>2023</v>
      </c>
      <c r="V37" s="7">
        <v>2</v>
      </c>
      <c r="W37" s="8">
        <v>11.00749969482</v>
      </c>
      <c r="X37" s="14">
        <v>2023</v>
      </c>
      <c r="Y37" s="7">
        <v>1</v>
      </c>
      <c r="Z37" s="8">
        <v>12.25</v>
      </c>
      <c r="AA37" s="14">
        <v>2023</v>
      </c>
      <c r="AB37" s="11">
        <v>1</v>
      </c>
      <c r="AC37" s="8">
        <v>10</v>
      </c>
      <c r="AD37" s="14">
        <v>2023</v>
      </c>
      <c r="AE37" s="11">
        <v>2</v>
      </c>
      <c r="AF37" s="8">
        <v>11.75100008647</v>
      </c>
      <c r="AG37" s="21">
        <v>30</v>
      </c>
      <c r="AH37" s="17" t="s">
        <v>25</v>
      </c>
      <c r="AI37" s="14">
        <v>2023</v>
      </c>
      <c r="AJ37" s="7">
        <v>2</v>
      </c>
      <c r="AK37" s="8">
        <v>14</v>
      </c>
      <c r="AL37" s="7">
        <v>2023</v>
      </c>
      <c r="AM37" s="7">
        <v>2</v>
      </c>
      <c r="AN37" s="8">
        <v>11.733332633970001</v>
      </c>
      <c r="AO37" s="7">
        <v>2023</v>
      </c>
      <c r="AP37" s="7">
        <v>1</v>
      </c>
      <c r="AQ37" s="8">
        <v>12.5</v>
      </c>
      <c r="AR37" s="7">
        <v>2023</v>
      </c>
      <c r="AS37" s="7">
        <v>1</v>
      </c>
      <c r="AT37" s="8">
        <v>11.625</v>
      </c>
      <c r="AU37" s="7">
        <v>2023</v>
      </c>
      <c r="AV37" s="7">
        <v>1</v>
      </c>
      <c r="AW37" s="8">
        <v>13.5</v>
      </c>
      <c r="AX37" s="7">
        <v>2023</v>
      </c>
      <c r="AY37" s="7">
        <v>1</v>
      </c>
      <c r="AZ37" s="8">
        <v>11.25</v>
      </c>
      <c r="BA37" s="7">
        <v>2023</v>
      </c>
      <c r="BB37" s="7">
        <v>1</v>
      </c>
      <c r="BC37" s="8">
        <v>13</v>
      </c>
      <c r="BD37" s="7">
        <v>2023</v>
      </c>
      <c r="BE37" s="7">
        <v>2</v>
      </c>
      <c r="BF37" s="8">
        <v>12.522222105659999</v>
      </c>
      <c r="BG37" s="21">
        <v>30</v>
      </c>
      <c r="BH37" s="24" t="s">
        <v>25</v>
      </c>
      <c r="BI37" s="7">
        <v>2023</v>
      </c>
      <c r="BJ37" s="7">
        <v>2</v>
      </c>
      <c r="BK37" s="21">
        <v>60</v>
      </c>
      <c r="BL37" s="24" t="s">
        <v>25</v>
      </c>
    </row>
  </sheetData>
  <mergeCells count="22">
    <mergeCell ref="BK5:BL6"/>
    <mergeCell ref="K6:M6"/>
    <mergeCell ref="N6:P6"/>
    <mergeCell ref="Q6:S6"/>
    <mergeCell ref="T6:V6"/>
    <mergeCell ref="BF6:BJ6"/>
    <mergeCell ref="W6:Y6"/>
    <mergeCell ref="Z6:AB6"/>
    <mergeCell ref="AC6:AE6"/>
    <mergeCell ref="AF6:AJ6"/>
    <mergeCell ref="AK6:AM6"/>
    <mergeCell ref="AN6:AP6"/>
    <mergeCell ref="AQ6:AS6"/>
    <mergeCell ref="AT6:AV6"/>
    <mergeCell ref="AW6:AY6"/>
    <mergeCell ref="AZ6:BB6"/>
    <mergeCell ref="BC6:BE6"/>
    <mergeCell ref="F1:M1"/>
    <mergeCell ref="AD1:AF1"/>
    <mergeCell ref="F2:M2"/>
    <mergeCell ref="K5:AJ5"/>
    <mergeCell ref="AK5:BJ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8"/>
  <sheetViews>
    <sheetView workbookViewId="0">
      <selection activeCell="A5" sqref="A5:I8"/>
    </sheetView>
  </sheetViews>
  <sheetFormatPr baseColWidth="10" defaultRowHeight="15" x14ac:dyDescent="0.25"/>
  <sheetData>
    <row r="5" spans="1:9" x14ac:dyDescent="0.25">
      <c r="A5" s="92" t="s">
        <v>192</v>
      </c>
      <c r="B5" s="96" t="s">
        <v>193</v>
      </c>
      <c r="C5" s="97"/>
      <c r="D5" s="97"/>
      <c r="E5" s="97"/>
      <c r="F5" s="97"/>
      <c r="G5" s="97"/>
      <c r="H5" s="97"/>
      <c r="I5" s="98"/>
    </row>
    <row r="6" spans="1:9" x14ac:dyDescent="0.25">
      <c r="A6" s="92" t="s">
        <v>194</v>
      </c>
      <c r="B6" s="99" t="s">
        <v>195</v>
      </c>
      <c r="C6" s="100"/>
      <c r="D6" s="100"/>
      <c r="E6" s="100"/>
      <c r="F6" s="100"/>
      <c r="G6" s="100"/>
      <c r="H6" s="100"/>
      <c r="I6" s="101"/>
    </row>
    <row r="7" spans="1:9" x14ac:dyDescent="0.25">
      <c r="A7" s="93" t="s">
        <v>0</v>
      </c>
      <c r="B7" s="102" t="s">
        <v>53</v>
      </c>
      <c r="C7" s="102"/>
      <c r="D7" s="102"/>
      <c r="E7" s="102"/>
      <c r="F7" s="102"/>
      <c r="G7" s="102"/>
      <c r="H7" s="102"/>
      <c r="I7" s="102"/>
    </row>
    <row r="8" spans="1:9" x14ac:dyDescent="0.25">
      <c r="A8" s="92" t="s">
        <v>1</v>
      </c>
      <c r="B8" s="99" t="s">
        <v>196</v>
      </c>
      <c r="C8" s="100"/>
      <c r="D8" s="100"/>
      <c r="E8" s="100"/>
      <c r="F8" s="100"/>
      <c r="G8" s="100"/>
      <c r="H8" s="100"/>
      <c r="I8" s="101"/>
    </row>
  </sheetData>
  <mergeCells count="4">
    <mergeCell ref="B5:I5"/>
    <mergeCell ref="B6:I6"/>
    <mergeCell ref="B7:I7"/>
    <mergeCell ref="B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KOUADIO C</cp:lastModifiedBy>
  <dcterms:created xsi:type="dcterms:W3CDTF">2023-10-24T14:58:54Z</dcterms:created>
  <dcterms:modified xsi:type="dcterms:W3CDTF">2024-09-03T14:15:48Z</dcterms:modified>
</cp:coreProperties>
</file>