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75A68224-9D17-4DBE-A497-B0509988C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5" sheetId="5" r:id="rId1"/>
  </sheets>
  <definedNames>
    <definedName name="_xlnm._FilterDatabase" localSheetId="0" hidden="1">Feuil5!$A$13:$AT$37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5" i="5" l="1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14" i="5"/>
</calcChain>
</file>

<file path=xl/sharedStrings.xml><?xml version="1.0" encoding="utf-8"?>
<sst xmlns="http://schemas.openxmlformats.org/spreadsheetml/2006/main" count="477" uniqueCount="161">
  <si>
    <t>Nom</t>
  </si>
  <si>
    <t>Prénoms</t>
  </si>
  <si>
    <t>Date de naissance</t>
  </si>
  <si>
    <t>Lieu de naissance</t>
  </si>
  <si>
    <t>Sexe</t>
  </si>
  <si>
    <t>Nationalité</t>
  </si>
  <si>
    <t>UFR</t>
  </si>
  <si>
    <t>Décision de fin d'année</t>
  </si>
  <si>
    <t>IP</t>
  </si>
  <si>
    <t>NCE</t>
  </si>
  <si>
    <t>MENTION</t>
  </si>
  <si>
    <t>PARCOURS</t>
  </si>
  <si>
    <t>Session</t>
  </si>
  <si>
    <t>Université Félix Houphouet Boigny</t>
  </si>
  <si>
    <t>NIVEAU</t>
  </si>
  <si>
    <t>Moyenne</t>
  </si>
  <si>
    <t>Année d'obtention</t>
  </si>
  <si>
    <t>ANNEE UNIVERSITAIRE</t>
  </si>
  <si>
    <t>N° d'ordre</t>
  </si>
  <si>
    <t>Total Crédits</t>
  </si>
  <si>
    <t>SEMESTRE 1</t>
  </si>
  <si>
    <t>SEMESTRE 2</t>
  </si>
  <si>
    <t>Credits</t>
  </si>
  <si>
    <t>Décision</t>
  </si>
  <si>
    <t>Moy_Sem</t>
  </si>
  <si>
    <t>Résultats semestriels</t>
  </si>
  <si>
    <t>RESULTATS ANNUELS</t>
  </si>
  <si>
    <t>SCIENCES DE LA TERRE</t>
  </si>
  <si>
    <t>Master 2</t>
  </si>
  <si>
    <t>ADJAME</t>
  </si>
  <si>
    <t>F</t>
  </si>
  <si>
    <t>M</t>
  </si>
  <si>
    <t>AGNIBILEKROU</t>
  </si>
  <si>
    <t>BOUAKE</t>
  </si>
  <si>
    <t>BINGERVILLE</t>
  </si>
  <si>
    <t>YACOUBA</t>
  </si>
  <si>
    <t>GAGNOA</t>
  </si>
  <si>
    <t>KOUADIO</t>
  </si>
  <si>
    <t>TIEBISSOU</t>
  </si>
  <si>
    <t>YOPOUGON</t>
  </si>
  <si>
    <t>BOUAFLE</t>
  </si>
  <si>
    <t>UE 1: (GEA2143 GEOCHIMIE DES EAUX)</t>
  </si>
  <si>
    <t>UE 2: (HYS2143 HYDRODYNAMIQUE SOUTERRAINE)</t>
  </si>
  <si>
    <t>UE 3: (MCH2143 MODELISATION ET CARTOGRAPHIE HYDROGEOLOGIQUES)</t>
  </si>
  <si>
    <t>UE 4: (MRS2143 MOBILISATION DES RESSOURCES EN EAU SOUTERRAINE)</t>
  </si>
  <si>
    <t>UE 6: (ECT2143 ECOLE DE TERRAIN)</t>
  </si>
  <si>
    <t>UE 7: (SEM2143 SEMINAIRE)</t>
  </si>
  <si>
    <t>Admis</t>
  </si>
  <si>
    <t>UE 5: (IRE2143 INITIATION A LA RECHERCHE ET EMPLOYABILITE)</t>
  </si>
  <si>
    <t>UE 8: (STS214 STAGE ET SOUTENANCE)</t>
  </si>
  <si>
    <t>2023-2024</t>
  </si>
  <si>
    <t>ANYD1907960001</t>
  </si>
  <si>
    <t>CI0119362502</t>
  </si>
  <si>
    <t>ANY</t>
  </si>
  <si>
    <t>DEPRI ARISTIDE ALECK</t>
  </si>
  <si>
    <t>CISB2701980001</t>
  </si>
  <si>
    <t>CI0119365560</t>
  </si>
  <si>
    <t>CISSE</t>
  </si>
  <si>
    <t>BINTOU LEILA</t>
  </si>
  <si>
    <t>MAN</t>
  </si>
  <si>
    <t>CISY2908960001</t>
  </si>
  <si>
    <t>CI0118340438</t>
  </si>
  <si>
    <t>DIANRA</t>
  </si>
  <si>
    <t>DOSA3012940001</t>
  </si>
  <si>
    <t>CI0121396873</t>
  </si>
  <si>
    <t>DOSSO</t>
  </si>
  <si>
    <t>ADAMA SOULEYMANE</t>
  </si>
  <si>
    <t>DUEKOUE</t>
  </si>
  <si>
    <t>EDOA3008950002</t>
  </si>
  <si>
    <t>CI0117333886</t>
  </si>
  <si>
    <t>EDOUKOU</t>
  </si>
  <si>
    <t>AKISSI URSULE MORELLE</t>
  </si>
  <si>
    <t>DAOUKRO</t>
  </si>
  <si>
    <t>EKRB2812970001</t>
  </si>
  <si>
    <t>CI0117325662</t>
  </si>
  <si>
    <t>EKRA</t>
  </si>
  <si>
    <t>BEA CAROLLE</t>
  </si>
  <si>
    <t>ABONGOUA</t>
  </si>
  <si>
    <t>FADF3010000001</t>
  </si>
  <si>
    <t>CI0119370026</t>
  </si>
  <si>
    <t>FADIGA</t>
  </si>
  <si>
    <t>FATOUMATA SARAH</t>
  </si>
  <si>
    <t>TREICHVILLE</t>
  </si>
  <si>
    <t>GBAZ1611970001</t>
  </si>
  <si>
    <t>CI0120385808</t>
  </si>
  <si>
    <t>GBAGNON</t>
  </si>
  <si>
    <t>ZAMOSSET REBECCA</t>
  </si>
  <si>
    <t>GNEB1211940002</t>
  </si>
  <si>
    <t>CI0120387011</t>
  </si>
  <si>
    <t>GNEPO</t>
  </si>
  <si>
    <t>BOUABRE MARINA ESTELLE</t>
  </si>
  <si>
    <t>GOUK2202980001</t>
  </si>
  <si>
    <t>CI0119362680</t>
  </si>
  <si>
    <t>GOUESSE</t>
  </si>
  <si>
    <t>KOUAME ROMARIC ODILON</t>
  </si>
  <si>
    <t>KONG1201960001</t>
  </si>
  <si>
    <t>CI0123431141</t>
  </si>
  <si>
    <t>KONAN</t>
  </si>
  <si>
    <t>GUY-ANGE</t>
  </si>
  <si>
    <t>YAMOUSSOUKRO</t>
  </si>
  <si>
    <t>KONM2303940003</t>
  </si>
  <si>
    <t>CI0120385822</t>
  </si>
  <si>
    <t>MATO SONIA CARINE</t>
  </si>
  <si>
    <t>SIKENSI</t>
  </si>
  <si>
    <t>KOUC0302970001</t>
  </si>
  <si>
    <t>CI0119368900</t>
  </si>
  <si>
    <t>CARINE</t>
  </si>
  <si>
    <t>KOUC0704020001</t>
  </si>
  <si>
    <t>CI0123431102</t>
  </si>
  <si>
    <t>CHI KOUASSI MARIE CHARLENE</t>
  </si>
  <si>
    <t>KOUK0101950162</t>
  </si>
  <si>
    <t>CI0119364469</t>
  </si>
  <si>
    <t>KOUASSI EVARISTE</t>
  </si>
  <si>
    <t>N'ZECREZESSOU</t>
  </si>
  <si>
    <t>KOUK0404000002</t>
  </si>
  <si>
    <t>CI0121395756</t>
  </si>
  <si>
    <t>KOUAKOU</t>
  </si>
  <si>
    <t>KOUADIO ALLEGUE EMMANUEL</t>
  </si>
  <si>
    <t>KOUY0601920001</t>
  </si>
  <si>
    <t>CI0120385832</t>
  </si>
  <si>
    <t>KOUAME</t>
  </si>
  <si>
    <t>YAO PACOME</t>
  </si>
  <si>
    <t>BEOUMI / RCI</t>
  </si>
  <si>
    <t>KOUK2812940027</t>
  </si>
  <si>
    <t>CI0120385833</t>
  </si>
  <si>
    <t>KOUAO</t>
  </si>
  <si>
    <t>KOFFI RICHARD</t>
  </si>
  <si>
    <t>APPOISSO S/P ABENGOUROU</t>
  </si>
  <si>
    <t>MAIB2510990001</t>
  </si>
  <si>
    <t>CI0123437652</t>
  </si>
  <si>
    <t>MAIGA</t>
  </si>
  <si>
    <t>BOUBACAR</t>
  </si>
  <si>
    <t>TALATAYE / MALI</t>
  </si>
  <si>
    <t>NGUA2111000002</t>
  </si>
  <si>
    <t>CI0120385562</t>
  </si>
  <si>
    <t xml:space="preserve">N'GUESSAN </t>
  </si>
  <si>
    <t>AFFOUE MARIE FRANCE TATIANA</t>
  </si>
  <si>
    <t>SAVF2006980001</t>
  </si>
  <si>
    <t>CI0119362040</t>
  </si>
  <si>
    <t>SAVADOGO</t>
  </si>
  <si>
    <t>FATOUMATA RICHAMAITE</t>
  </si>
  <si>
    <t>COCODY</t>
  </si>
  <si>
    <t>SOTY3103000004</t>
  </si>
  <si>
    <t>CI0120385577</t>
  </si>
  <si>
    <t>SOTTI</t>
  </si>
  <si>
    <t>YOKOLLE JEAN MARC</t>
  </si>
  <si>
    <t>TIDB1209990001</t>
  </si>
  <si>
    <t>CI0123431248</t>
  </si>
  <si>
    <t>TIDOU</t>
  </si>
  <si>
    <t>BI BOLY BORIS DANIEL</t>
  </si>
  <si>
    <t>YAOK0711940001</t>
  </si>
  <si>
    <t>CI0123431142</t>
  </si>
  <si>
    <t>YAO</t>
  </si>
  <si>
    <t>KOUAME FRANCK-ROMARI</t>
  </si>
  <si>
    <t>DIEZOU-BOUAKE</t>
  </si>
  <si>
    <t>Ajourné</t>
  </si>
  <si>
    <t>Ivoirienne</t>
  </si>
  <si>
    <t>Malienne</t>
  </si>
  <si>
    <t>Autorisé à soutenir</t>
  </si>
  <si>
    <t>HYDROGEOLOGIE</t>
  </si>
  <si>
    <t>SCIENCES DE LA TERRE ET DES RESSOURCES MINIERES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</si>
</sst>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5" fillId="7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165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8" fillId="0" borderId="1" xfId="0" applyFont="1" applyBorder="1"/>
    <xf numFmtId="165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3" fillId="2" borderId="0" xfId="0" applyFont="1" applyFill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37"/>
  <sheetViews>
    <sheetView tabSelected="1" zoomScale="90" zoomScaleNormal="90" workbookViewId="0">
      <selection activeCell="G12" sqref="G12"/>
    </sheetView>
  </sheetViews>
  <sheetFormatPr baseColWidth="10" defaultRowHeight="15" x14ac:dyDescent="0.25"/>
  <cols>
    <col min="1" max="1" width="7.7109375" customWidth="1"/>
    <col min="2" max="2" width="17.7109375" customWidth="1"/>
    <col min="3" max="3" width="16" customWidth="1"/>
    <col min="4" max="4" width="18.28515625" customWidth="1"/>
    <col min="5" max="5" width="27.5703125" customWidth="1"/>
    <col min="6" max="6" width="13.5703125" customWidth="1"/>
    <col min="7" max="7" width="22.42578125" customWidth="1"/>
    <col min="8" max="8" width="6.140625" customWidth="1"/>
    <col min="9" max="9" width="10.42578125" customWidth="1"/>
    <col min="10" max="10" width="9.28515625" style="8" customWidth="1"/>
    <col min="11" max="11" width="11.7109375" customWidth="1"/>
    <col min="12" max="12" width="8.42578125" customWidth="1"/>
    <col min="13" max="13" width="9.28515625" customWidth="1"/>
    <col min="14" max="14" width="11.85546875" customWidth="1"/>
    <col min="15" max="15" width="8.85546875" customWidth="1"/>
    <col min="16" max="16" width="9.28515625" customWidth="1"/>
    <col min="17" max="17" width="10.7109375" customWidth="1"/>
    <col min="18" max="19" width="8.28515625" customWidth="1"/>
    <col min="20" max="20" width="12" customWidth="1"/>
    <col min="21" max="22" width="8.28515625" customWidth="1"/>
    <col min="23" max="23" width="10.7109375" customWidth="1"/>
    <col min="24" max="25" width="8.28515625" customWidth="1"/>
    <col min="26" max="26" width="12.7109375" customWidth="1"/>
    <col min="27" max="28" width="8.28515625" customWidth="1"/>
    <col min="29" max="29" width="12.5703125" customWidth="1"/>
    <col min="30" max="33" width="8.28515625" customWidth="1"/>
    <col min="34" max="34" width="13.42578125" customWidth="1"/>
    <col min="35" max="35" width="8.28515625" customWidth="1"/>
    <col min="36" max="36" width="9.7109375" customWidth="1"/>
    <col min="38" max="38" width="8.28515625" customWidth="1"/>
    <col min="39" max="39" width="10" customWidth="1"/>
    <col min="40" max="43" width="7.28515625" customWidth="1"/>
    <col min="44" max="44" width="11.42578125" style="11"/>
    <col min="45" max="45" width="18.85546875" customWidth="1"/>
  </cols>
  <sheetData>
    <row r="2" spans="1:46" ht="20.25" x14ac:dyDescent="0.3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4" spans="1:46" ht="19.149999999999999" customHeight="1" x14ac:dyDescent="0.3">
      <c r="D4" s="2" t="s">
        <v>17</v>
      </c>
      <c r="E4" s="45" t="s">
        <v>50</v>
      </c>
      <c r="F4" s="46"/>
      <c r="G4" s="46"/>
      <c r="H4" s="46"/>
      <c r="I4" s="46"/>
      <c r="J4" s="46"/>
      <c r="K4" s="46"/>
      <c r="L4" s="47"/>
    </row>
    <row r="5" spans="1:46" ht="20.45" customHeight="1" x14ac:dyDescent="0.3">
      <c r="D5" s="2" t="s">
        <v>6</v>
      </c>
      <c r="E5" s="45" t="s">
        <v>160</v>
      </c>
      <c r="F5" s="46"/>
      <c r="G5" s="46"/>
      <c r="H5" s="46"/>
      <c r="I5" s="46"/>
      <c r="J5" s="46"/>
      <c r="K5" s="46"/>
      <c r="L5" s="47"/>
    </row>
    <row r="6" spans="1:46" ht="21" customHeight="1" x14ac:dyDescent="0.3">
      <c r="D6" s="2" t="s">
        <v>10</v>
      </c>
      <c r="E6" s="48" t="s">
        <v>27</v>
      </c>
      <c r="F6" s="49"/>
      <c r="G6" s="49"/>
      <c r="H6" s="49"/>
      <c r="I6" s="49"/>
      <c r="J6" s="49"/>
      <c r="K6" s="49"/>
      <c r="L6" s="50"/>
    </row>
    <row r="7" spans="1:46" ht="20.45" customHeight="1" x14ac:dyDescent="0.3">
      <c r="D7" s="2" t="s">
        <v>11</v>
      </c>
      <c r="E7" s="43" t="s">
        <v>159</v>
      </c>
      <c r="F7" s="43"/>
      <c r="G7" s="43"/>
      <c r="H7" s="43"/>
      <c r="I7" s="43"/>
      <c r="J7" s="43"/>
      <c r="K7" s="43"/>
      <c r="L7" s="43"/>
    </row>
    <row r="8" spans="1:46" ht="18.600000000000001" customHeight="1" x14ac:dyDescent="0.3">
      <c r="D8" s="2" t="s">
        <v>14</v>
      </c>
      <c r="E8" s="48" t="s">
        <v>28</v>
      </c>
      <c r="F8" s="49"/>
      <c r="G8" s="49"/>
      <c r="H8" s="49"/>
      <c r="I8" s="49"/>
      <c r="J8" s="49"/>
      <c r="K8" s="49"/>
      <c r="L8" s="50"/>
    </row>
    <row r="11" spans="1:46" s="1" customFormat="1" ht="16.5" x14ac:dyDescent="0.3">
      <c r="J11" s="30" t="s">
        <v>20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2"/>
      <c r="AJ11" s="36" t="s">
        <v>21</v>
      </c>
      <c r="AK11" s="37"/>
      <c r="AL11" s="37"/>
      <c r="AM11" s="37"/>
      <c r="AN11" s="37"/>
      <c r="AO11" s="37"/>
      <c r="AP11" s="37"/>
      <c r="AQ11" s="38"/>
      <c r="AR11" s="23" t="s">
        <v>26</v>
      </c>
      <c r="AS11" s="23"/>
    </row>
    <row r="12" spans="1:46" s="9" customFormat="1" ht="49.15" customHeight="1" x14ac:dyDescent="0.25">
      <c r="J12" s="24" t="s">
        <v>41</v>
      </c>
      <c r="K12" s="25"/>
      <c r="L12" s="26"/>
      <c r="M12" s="24" t="s">
        <v>42</v>
      </c>
      <c r="N12" s="25"/>
      <c r="O12" s="26"/>
      <c r="P12" s="24" t="s">
        <v>43</v>
      </c>
      <c r="Q12" s="25"/>
      <c r="R12" s="26"/>
      <c r="S12" s="42" t="s">
        <v>44</v>
      </c>
      <c r="T12" s="42"/>
      <c r="U12" s="42"/>
      <c r="V12" s="42" t="s">
        <v>48</v>
      </c>
      <c r="W12" s="42"/>
      <c r="X12" s="42"/>
      <c r="Y12" s="42" t="s">
        <v>45</v>
      </c>
      <c r="Z12" s="42"/>
      <c r="AA12" s="42"/>
      <c r="AB12" s="33" t="s">
        <v>46</v>
      </c>
      <c r="AC12" s="34"/>
      <c r="AD12" s="35"/>
      <c r="AE12" s="33" t="s">
        <v>25</v>
      </c>
      <c r="AF12" s="34"/>
      <c r="AG12" s="34"/>
      <c r="AH12" s="34"/>
      <c r="AI12" s="35"/>
      <c r="AJ12" s="27" t="s">
        <v>49</v>
      </c>
      <c r="AK12" s="28"/>
      <c r="AL12" s="29"/>
      <c r="AM12" s="39" t="s">
        <v>25</v>
      </c>
      <c r="AN12" s="40"/>
      <c r="AO12" s="40"/>
      <c r="AP12" s="40"/>
      <c r="AQ12" s="41"/>
      <c r="AR12" s="23"/>
      <c r="AS12" s="23"/>
    </row>
    <row r="13" spans="1:46" s="6" customFormat="1" ht="49.5" x14ac:dyDescent="0.3">
      <c r="A13" s="3" t="s">
        <v>18</v>
      </c>
      <c r="B13" s="3" t="s">
        <v>8</v>
      </c>
      <c r="C13" s="3" t="s">
        <v>9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3" t="s">
        <v>5</v>
      </c>
      <c r="J13" s="7" t="s">
        <v>15</v>
      </c>
      <c r="K13" s="4" t="s">
        <v>16</v>
      </c>
      <c r="L13" s="4" t="s">
        <v>12</v>
      </c>
      <c r="M13" s="4" t="s">
        <v>15</v>
      </c>
      <c r="N13" s="4" t="s">
        <v>16</v>
      </c>
      <c r="O13" s="4" t="s">
        <v>12</v>
      </c>
      <c r="P13" s="4" t="s">
        <v>15</v>
      </c>
      <c r="Q13" s="4" t="s">
        <v>16</v>
      </c>
      <c r="R13" s="4" t="s">
        <v>12</v>
      </c>
      <c r="S13" s="4" t="s">
        <v>15</v>
      </c>
      <c r="T13" s="4" t="s">
        <v>16</v>
      </c>
      <c r="U13" s="4" t="s">
        <v>12</v>
      </c>
      <c r="V13" s="4" t="s">
        <v>15</v>
      </c>
      <c r="W13" s="4" t="s">
        <v>16</v>
      </c>
      <c r="X13" s="4" t="s">
        <v>12</v>
      </c>
      <c r="Y13" s="4" t="s">
        <v>15</v>
      </c>
      <c r="Z13" s="4" t="s">
        <v>16</v>
      </c>
      <c r="AA13" s="4" t="s">
        <v>12</v>
      </c>
      <c r="AB13" s="4" t="s">
        <v>15</v>
      </c>
      <c r="AC13" s="4" t="s">
        <v>16</v>
      </c>
      <c r="AD13" s="4" t="s">
        <v>12</v>
      </c>
      <c r="AE13" s="4" t="s">
        <v>24</v>
      </c>
      <c r="AF13" s="4" t="s">
        <v>22</v>
      </c>
      <c r="AG13" s="4" t="s">
        <v>23</v>
      </c>
      <c r="AH13" s="4" t="s">
        <v>16</v>
      </c>
      <c r="AI13" s="4" t="s">
        <v>12</v>
      </c>
      <c r="AJ13" s="4" t="s">
        <v>15</v>
      </c>
      <c r="AK13" s="4" t="s">
        <v>16</v>
      </c>
      <c r="AL13" s="4" t="s">
        <v>12</v>
      </c>
      <c r="AM13" s="4" t="s">
        <v>24</v>
      </c>
      <c r="AN13" s="4" t="s">
        <v>22</v>
      </c>
      <c r="AO13" s="4" t="s">
        <v>23</v>
      </c>
      <c r="AP13" s="4" t="s">
        <v>16</v>
      </c>
      <c r="AQ13" s="4" t="s">
        <v>12</v>
      </c>
      <c r="AR13" s="10" t="s">
        <v>19</v>
      </c>
      <c r="AS13" s="4" t="s">
        <v>7</v>
      </c>
      <c r="AT13" s="5"/>
    </row>
    <row r="14" spans="1:46" x14ac:dyDescent="0.25">
      <c r="A14" s="12">
        <v>1</v>
      </c>
      <c r="B14" s="13" t="s">
        <v>51</v>
      </c>
      <c r="C14" s="13" t="s">
        <v>52</v>
      </c>
      <c r="D14" s="14" t="s">
        <v>53</v>
      </c>
      <c r="E14" s="14" t="s">
        <v>54</v>
      </c>
      <c r="F14" s="15">
        <v>35265</v>
      </c>
      <c r="G14" s="13" t="s">
        <v>36</v>
      </c>
      <c r="H14" s="16" t="s">
        <v>31</v>
      </c>
      <c r="I14" s="12" t="s">
        <v>156</v>
      </c>
      <c r="J14" s="17">
        <v>11.42</v>
      </c>
      <c r="K14" s="12" t="s">
        <v>50</v>
      </c>
      <c r="L14" s="12">
        <v>1</v>
      </c>
      <c r="M14" s="17">
        <v>12.562500000000002</v>
      </c>
      <c r="N14" s="12" t="s">
        <v>50</v>
      </c>
      <c r="O14" s="12">
        <v>1</v>
      </c>
      <c r="P14" s="17">
        <v>13.860000000000001</v>
      </c>
      <c r="Q14" s="12" t="s">
        <v>50</v>
      </c>
      <c r="R14" s="12">
        <v>1</v>
      </c>
      <c r="S14" s="17">
        <v>12.280000000000001</v>
      </c>
      <c r="T14" s="12" t="s">
        <v>50</v>
      </c>
      <c r="U14" s="12">
        <v>1</v>
      </c>
      <c r="V14" s="17">
        <v>12.05</v>
      </c>
      <c r="W14" s="12" t="s">
        <v>50</v>
      </c>
      <c r="X14" s="12">
        <v>2</v>
      </c>
      <c r="Y14" s="17">
        <v>12</v>
      </c>
      <c r="Z14" s="12" t="s">
        <v>50</v>
      </c>
      <c r="AA14" s="12">
        <v>1</v>
      </c>
      <c r="AB14" s="17">
        <v>14.5</v>
      </c>
      <c r="AC14" s="12" t="s">
        <v>50</v>
      </c>
      <c r="AD14" s="12">
        <v>1</v>
      </c>
      <c r="AE14" s="17">
        <f>((J14*5)+(M14*3)+(P14*5)+(S14*5)+(V14*4)+(Y14*4)+(AB14*4))/30</f>
        <v>12.656250000000002</v>
      </c>
      <c r="AF14" s="12">
        <v>30</v>
      </c>
      <c r="AG14" s="12" t="s">
        <v>47</v>
      </c>
      <c r="AH14" s="12" t="s">
        <v>50</v>
      </c>
      <c r="AI14" s="12">
        <v>2</v>
      </c>
      <c r="AJ14" s="12"/>
      <c r="AK14" s="12"/>
      <c r="AL14" s="12"/>
      <c r="AM14" s="12"/>
      <c r="AN14" s="12"/>
      <c r="AO14" s="12"/>
      <c r="AP14" s="12"/>
      <c r="AQ14" s="12"/>
      <c r="AR14" s="18">
        <v>30</v>
      </c>
      <c r="AS14" s="12" t="s">
        <v>158</v>
      </c>
    </row>
    <row r="15" spans="1:46" x14ac:dyDescent="0.25">
      <c r="A15" s="12">
        <v>2</v>
      </c>
      <c r="B15" s="13" t="s">
        <v>55</v>
      </c>
      <c r="C15" s="13" t="s">
        <v>56</v>
      </c>
      <c r="D15" s="14" t="s">
        <v>57</v>
      </c>
      <c r="E15" s="14" t="s">
        <v>58</v>
      </c>
      <c r="F15" s="15">
        <v>35822</v>
      </c>
      <c r="G15" s="13" t="s">
        <v>59</v>
      </c>
      <c r="H15" s="16" t="s">
        <v>30</v>
      </c>
      <c r="I15" s="12" t="s">
        <v>156</v>
      </c>
      <c r="J15" s="17">
        <v>12.760000000000002</v>
      </c>
      <c r="K15" s="12" t="s">
        <v>50</v>
      </c>
      <c r="L15" s="12">
        <v>1</v>
      </c>
      <c r="M15" s="17">
        <v>13.4</v>
      </c>
      <c r="N15" s="12" t="s">
        <v>50</v>
      </c>
      <c r="O15" s="12">
        <v>2</v>
      </c>
      <c r="P15" s="17">
        <v>12.700000000000001</v>
      </c>
      <c r="Q15" s="12" t="s">
        <v>50</v>
      </c>
      <c r="R15" s="12">
        <v>1</v>
      </c>
      <c r="S15" s="17">
        <v>11.900000000000002</v>
      </c>
      <c r="T15" s="12" t="s">
        <v>50</v>
      </c>
      <c r="U15" s="12">
        <v>1</v>
      </c>
      <c r="V15" s="17">
        <v>8.6999999999999993</v>
      </c>
      <c r="W15" s="12" t="s">
        <v>50</v>
      </c>
      <c r="X15" s="12">
        <v>2</v>
      </c>
      <c r="Y15" s="17">
        <v>12</v>
      </c>
      <c r="Z15" s="12" t="s">
        <v>50</v>
      </c>
      <c r="AA15" s="12">
        <v>1</v>
      </c>
      <c r="AB15" s="17">
        <v>14.5</v>
      </c>
      <c r="AC15" s="12" t="s">
        <v>50</v>
      </c>
      <c r="AD15" s="12">
        <v>1</v>
      </c>
      <c r="AE15" s="17">
        <f t="shared" ref="AE15:AE37" si="0">((J15*5)+(M15*3)+(P15*5)+(S15*5)+(V15*4)+(Y15*4)+(AB15*4))/30</f>
        <v>12.260000000000002</v>
      </c>
      <c r="AF15" s="12">
        <v>30</v>
      </c>
      <c r="AG15" s="12" t="s">
        <v>47</v>
      </c>
      <c r="AH15" s="12" t="s">
        <v>50</v>
      </c>
      <c r="AI15" s="12">
        <v>2</v>
      </c>
      <c r="AJ15" s="12"/>
      <c r="AK15" s="12"/>
      <c r="AL15" s="12"/>
      <c r="AM15" s="12"/>
      <c r="AN15" s="12"/>
      <c r="AO15" s="12"/>
      <c r="AP15" s="12"/>
      <c r="AQ15" s="12"/>
      <c r="AR15" s="18">
        <v>30</v>
      </c>
      <c r="AS15" s="12" t="s">
        <v>158</v>
      </c>
    </row>
    <row r="16" spans="1:46" x14ac:dyDescent="0.25">
      <c r="A16" s="12">
        <v>3</v>
      </c>
      <c r="B16" s="13" t="s">
        <v>60</v>
      </c>
      <c r="C16" s="13" t="s">
        <v>61</v>
      </c>
      <c r="D16" s="14" t="s">
        <v>57</v>
      </c>
      <c r="E16" s="14" t="s">
        <v>35</v>
      </c>
      <c r="F16" s="15">
        <v>35306</v>
      </c>
      <c r="G16" s="13" t="s">
        <v>62</v>
      </c>
      <c r="H16" s="16" t="s">
        <v>31</v>
      </c>
      <c r="I16" s="12" t="s">
        <v>156</v>
      </c>
      <c r="J16" s="17">
        <v>7.2</v>
      </c>
      <c r="K16" s="12" t="s">
        <v>50</v>
      </c>
      <c r="L16" s="12">
        <v>2</v>
      </c>
      <c r="M16" s="17">
        <v>10.34</v>
      </c>
      <c r="N16" s="12" t="s">
        <v>50</v>
      </c>
      <c r="O16" s="12">
        <v>2</v>
      </c>
      <c r="P16" s="17">
        <v>11.32</v>
      </c>
      <c r="Q16" s="12" t="s">
        <v>50</v>
      </c>
      <c r="R16" s="12">
        <v>2</v>
      </c>
      <c r="S16" s="17">
        <v>8.52</v>
      </c>
      <c r="T16" s="12" t="s">
        <v>50</v>
      </c>
      <c r="U16" s="12">
        <v>2</v>
      </c>
      <c r="V16" s="17">
        <v>11.4</v>
      </c>
      <c r="W16" s="12" t="s">
        <v>50</v>
      </c>
      <c r="X16" s="12">
        <v>2</v>
      </c>
      <c r="Y16" s="17">
        <v>13</v>
      </c>
      <c r="Z16" s="12" t="s">
        <v>50</v>
      </c>
      <c r="AA16" s="12">
        <v>1</v>
      </c>
      <c r="AB16" s="17">
        <v>12.5</v>
      </c>
      <c r="AC16" s="12" t="s">
        <v>50</v>
      </c>
      <c r="AD16" s="12">
        <v>2</v>
      </c>
      <c r="AE16" s="17">
        <f t="shared" si="0"/>
        <v>10.460666666666667</v>
      </c>
      <c r="AF16" s="12">
        <v>30</v>
      </c>
      <c r="AG16" s="12" t="s">
        <v>47</v>
      </c>
      <c r="AH16" s="12" t="s">
        <v>50</v>
      </c>
      <c r="AI16" s="12">
        <v>2</v>
      </c>
      <c r="AJ16" s="12"/>
      <c r="AK16" s="12"/>
      <c r="AL16" s="12"/>
      <c r="AM16" s="12"/>
      <c r="AN16" s="12"/>
      <c r="AO16" s="12"/>
      <c r="AP16" s="12"/>
      <c r="AQ16" s="12"/>
      <c r="AR16" s="18">
        <v>30</v>
      </c>
      <c r="AS16" s="12" t="s">
        <v>158</v>
      </c>
    </row>
    <row r="17" spans="1:45" x14ac:dyDescent="0.25">
      <c r="A17" s="12">
        <v>5</v>
      </c>
      <c r="B17" s="13" t="s">
        <v>63</v>
      </c>
      <c r="C17" s="13" t="s">
        <v>64</v>
      </c>
      <c r="D17" s="14" t="s">
        <v>65</v>
      </c>
      <c r="E17" s="14" t="s">
        <v>66</v>
      </c>
      <c r="F17" s="15">
        <v>34698</v>
      </c>
      <c r="G17" s="13" t="s">
        <v>67</v>
      </c>
      <c r="H17" s="16" t="s">
        <v>31</v>
      </c>
      <c r="I17" s="12" t="s">
        <v>156</v>
      </c>
      <c r="J17" s="17">
        <v>4.28</v>
      </c>
      <c r="K17" s="12" t="s">
        <v>50</v>
      </c>
      <c r="L17" s="12">
        <v>2</v>
      </c>
      <c r="M17" s="17">
        <v>0</v>
      </c>
      <c r="N17" s="12" t="s">
        <v>50</v>
      </c>
      <c r="O17" s="12">
        <v>2</v>
      </c>
      <c r="P17" s="17">
        <v>4.3199999999999994</v>
      </c>
      <c r="Q17" s="12" t="s">
        <v>50</v>
      </c>
      <c r="R17" s="12">
        <v>2</v>
      </c>
      <c r="S17" s="17">
        <v>0</v>
      </c>
      <c r="T17" s="12" t="s">
        <v>50</v>
      </c>
      <c r="U17" s="12">
        <v>2</v>
      </c>
      <c r="V17" s="17">
        <v>9.5500000000000007</v>
      </c>
      <c r="W17" s="12" t="s">
        <v>50</v>
      </c>
      <c r="X17" s="12">
        <v>2</v>
      </c>
      <c r="Y17" s="17">
        <v>0</v>
      </c>
      <c r="Z17" s="12" t="s">
        <v>50</v>
      </c>
      <c r="AA17" s="12">
        <v>2</v>
      </c>
      <c r="AB17" s="17">
        <v>0</v>
      </c>
      <c r="AC17" s="12" t="s">
        <v>50</v>
      </c>
      <c r="AD17" s="12">
        <v>2</v>
      </c>
      <c r="AE17" s="17">
        <f t="shared" si="0"/>
        <v>2.7066666666666666</v>
      </c>
      <c r="AF17" s="12">
        <v>0</v>
      </c>
      <c r="AG17" s="12" t="s">
        <v>155</v>
      </c>
      <c r="AH17" s="12" t="s">
        <v>50</v>
      </c>
      <c r="AI17" s="12">
        <v>2</v>
      </c>
      <c r="AJ17" s="12"/>
      <c r="AK17" s="12"/>
      <c r="AL17" s="12"/>
      <c r="AM17" s="12"/>
      <c r="AN17" s="12"/>
      <c r="AO17" s="12"/>
      <c r="AP17" s="12"/>
      <c r="AQ17" s="12"/>
      <c r="AR17" s="18">
        <v>0</v>
      </c>
      <c r="AS17" s="12" t="s">
        <v>155</v>
      </c>
    </row>
    <row r="18" spans="1:45" x14ac:dyDescent="0.25">
      <c r="A18" s="12">
        <v>6</v>
      </c>
      <c r="B18" s="13" t="s">
        <v>68</v>
      </c>
      <c r="C18" s="13" t="s">
        <v>69</v>
      </c>
      <c r="D18" s="14" t="s">
        <v>70</v>
      </c>
      <c r="E18" s="14" t="s">
        <v>71</v>
      </c>
      <c r="F18" s="15">
        <v>34941</v>
      </c>
      <c r="G18" s="13" t="s">
        <v>72</v>
      </c>
      <c r="H18" s="16" t="s">
        <v>30</v>
      </c>
      <c r="I18" s="12" t="s">
        <v>156</v>
      </c>
      <c r="J18" s="17">
        <v>10.18</v>
      </c>
      <c r="K18" s="12" t="s">
        <v>50</v>
      </c>
      <c r="L18" s="12">
        <v>1</v>
      </c>
      <c r="M18" s="17">
        <v>10.010000000000002</v>
      </c>
      <c r="N18" s="12" t="s">
        <v>50</v>
      </c>
      <c r="O18" s="12">
        <v>1</v>
      </c>
      <c r="P18" s="17">
        <v>12.5</v>
      </c>
      <c r="Q18" s="12" t="s">
        <v>50</v>
      </c>
      <c r="R18" s="12">
        <v>1</v>
      </c>
      <c r="S18" s="17">
        <v>10</v>
      </c>
      <c r="T18" s="12" t="s">
        <v>50</v>
      </c>
      <c r="U18" s="12">
        <v>2</v>
      </c>
      <c r="V18" s="17">
        <v>8.5</v>
      </c>
      <c r="W18" s="12" t="s">
        <v>50</v>
      </c>
      <c r="X18" s="12">
        <v>2</v>
      </c>
      <c r="Y18" s="17">
        <v>13</v>
      </c>
      <c r="Z18" s="12" t="s">
        <v>50</v>
      </c>
      <c r="AA18" s="12">
        <v>1</v>
      </c>
      <c r="AB18" s="17">
        <v>13</v>
      </c>
      <c r="AC18" s="12" t="s">
        <v>50</v>
      </c>
      <c r="AD18" s="12">
        <v>1</v>
      </c>
      <c r="AE18" s="17">
        <f t="shared" si="0"/>
        <v>11.047666666666666</v>
      </c>
      <c r="AF18" s="12">
        <v>30</v>
      </c>
      <c r="AG18" s="12" t="s">
        <v>47</v>
      </c>
      <c r="AH18" s="12" t="s">
        <v>50</v>
      </c>
      <c r="AI18" s="12">
        <v>2</v>
      </c>
      <c r="AJ18" s="12"/>
      <c r="AK18" s="12"/>
      <c r="AL18" s="12"/>
      <c r="AM18" s="12"/>
      <c r="AN18" s="12"/>
      <c r="AO18" s="12"/>
      <c r="AP18" s="12"/>
      <c r="AQ18" s="12"/>
      <c r="AR18" s="18">
        <v>30</v>
      </c>
      <c r="AS18" s="12" t="s">
        <v>158</v>
      </c>
    </row>
    <row r="19" spans="1:45" x14ac:dyDescent="0.25">
      <c r="A19" s="12">
        <v>7</v>
      </c>
      <c r="B19" s="19" t="s">
        <v>73</v>
      </c>
      <c r="C19" s="19" t="s">
        <v>74</v>
      </c>
      <c r="D19" s="12" t="s">
        <v>75</v>
      </c>
      <c r="E19" s="12" t="s">
        <v>76</v>
      </c>
      <c r="F19" s="20">
        <v>35792</v>
      </c>
      <c r="G19" s="19" t="s">
        <v>77</v>
      </c>
      <c r="H19" s="21" t="s">
        <v>30</v>
      </c>
      <c r="I19" s="12" t="s">
        <v>156</v>
      </c>
      <c r="J19" s="17">
        <v>14.14</v>
      </c>
      <c r="K19" s="12" t="s">
        <v>50</v>
      </c>
      <c r="L19" s="12">
        <v>1</v>
      </c>
      <c r="M19" s="17">
        <v>13.9025</v>
      </c>
      <c r="N19" s="12" t="s">
        <v>50</v>
      </c>
      <c r="O19" s="12">
        <v>1</v>
      </c>
      <c r="P19" s="17">
        <v>15.140000000000002</v>
      </c>
      <c r="Q19" s="12" t="s">
        <v>50</v>
      </c>
      <c r="R19" s="12">
        <v>1</v>
      </c>
      <c r="S19" s="17">
        <v>15.96</v>
      </c>
      <c r="T19" s="12" t="s">
        <v>50</v>
      </c>
      <c r="U19" s="12">
        <v>1</v>
      </c>
      <c r="V19" s="17">
        <v>10.98</v>
      </c>
      <c r="W19" s="12" t="s">
        <v>50</v>
      </c>
      <c r="X19" s="12">
        <v>1</v>
      </c>
      <c r="Y19" s="17">
        <v>12</v>
      </c>
      <c r="Z19" s="12" t="s">
        <v>50</v>
      </c>
      <c r="AA19" s="12">
        <v>1</v>
      </c>
      <c r="AB19" s="17">
        <v>15.5</v>
      </c>
      <c r="AC19" s="12" t="s">
        <v>50</v>
      </c>
      <c r="AD19" s="12">
        <v>1</v>
      </c>
      <c r="AE19" s="17">
        <f t="shared" si="0"/>
        <v>14.060916666666667</v>
      </c>
      <c r="AF19" s="12">
        <v>30</v>
      </c>
      <c r="AG19" s="12" t="s">
        <v>47</v>
      </c>
      <c r="AH19" s="12" t="s">
        <v>50</v>
      </c>
      <c r="AI19" s="12">
        <v>1</v>
      </c>
      <c r="AJ19" s="12"/>
      <c r="AK19" s="12"/>
      <c r="AL19" s="12"/>
      <c r="AM19" s="12"/>
      <c r="AN19" s="12"/>
      <c r="AO19" s="12"/>
      <c r="AP19" s="12"/>
      <c r="AQ19" s="12"/>
      <c r="AR19" s="18">
        <v>30</v>
      </c>
      <c r="AS19" s="12" t="s">
        <v>158</v>
      </c>
    </row>
    <row r="20" spans="1:45" x14ac:dyDescent="0.25">
      <c r="A20" s="12">
        <v>8</v>
      </c>
      <c r="B20" s="13" t="s">
        <v>78</v>
      </c>
      <c r="C20" s="13" t="s">
        <v>79</v>
      </c>
      <c r="D20" s="14" t="s">
        <v>80</v>
      </c>
      <c r="E20" s="14" t="s">
        <v>81</v>
      </c>
      <c r="F20" s="15">
        <v>36829</v>
      </c>
      <c r="G20" s="13" t="s">
        <v>82</v>
      </c>
      <c r="H20" s="16" t="s">
        <v>30</v>
      </c>
      <c r="I20" s="12" t="s">
        <v>156</v>
      </c>
      <c r="J20" s="17">
        <v>10.040000000000001</v>
      </c>
      <c r="K20" s="12" t="s">
        <v>50</v>
      </c>
      <c r="L20" s="12">
        <v>1</v>
      </c>
      <c r="M20" s="17">
        <v>11</v>
      </c>
      <c r="N20" s="12" t="s">
        <v>50</v>
      </c>
      <c r="O20" s="12">
        <v>2</v>
      </c>
      <c r="P20" s="17">
        <v>10.14</v>
      </c>
      <c r="Q20" s="12" t="s">
        <v>50</v>
      </c>
      <c r="R20" s="12">
        <v>1</v>
      </c>
      <c r="S20" s="17">
        <v>10.32</v>
      </c>
      <c r="T20" s="12" t="s">
        <v>50</v>
      </c>
      <c r="U20" s="12">
        <v>2</v>
      </c>
      <c r="V20" s="17">
        <v>12.8</v>
      </c>
      <c r="W20" s="12" t="s">
        <v>50</v>
      </c>
      <c r="X20" s="12">
        <v>2</v>
      </c>
      <c r="Y20" s="17">
        <v>13</v>
      </c>
      <c r="Z20" s="12" t="s">
        <v>50</v>
      </c>
      <c r="AA20" s="12">
        <v>1</v>
      </c>
      <c r="AB20" s="17">
        <v>13</v>
      </c>
      <c r="AC20" s="12" t="s">
        <v>50</v>
      </c>
      <c r="AD20" s="12">
        <v>1</v>
      </c>
      <c r="AE20" s="17">
        <f t="shared" si="0"/>
        <v>11.356666666666666</v>
      </c>
      <c r="AF20" s="12">
        <v>30</v>
      </c>
      <c r="AG20" s="12" t="s">
        <v>47</v>
      </c>
      <c r="AH20" s="12" t="s">
        <v>50</v>
      </c>
      <c r="AI20" s="12">
        <v>2</v>
      </c>
      <c r="AJ20" s="12"/>
      <c r="AK20" s="12"/>
      <c r="AL20" s="12"/>
      <c r="AM20" s="12"/>
      <c r="AN20" s="12"/>
      <c r="AO20" s="12"/>
      <c r="AP20" s="12"/>
      <c r="AQ20" s="12"/>
      <c r="AR20" s="18">
        <v>30</v>
      </c>
      <c r="AS20" s="12" t="s">
        <v>158</v>
      </c>
    </row>
    <row r="21" spans="1:45" x14ac:dyDescent="0.25">
      <c r="A21" s="12">
        <v>9</v>
      </c>
      <c r="B21" s="19" t="s">
        <v>83</v>
      </c>
      <c r="C21" s="19" t="s">
        <v>84</v>
      </c>
      <c r="D21" s="12" t="s">
        <v>85</v>
      </c>
      <c r="E21" s="12" t="s">
        <v>86</v>
      </c>
      <c r="F21" s="20">
        <v>35750</v>
      </c>
      <c r="G21" s="19" t="s">
        <v>36</v>
      </c>
      <c r="H21" s="21" t="s">
        <v>30</v>
      </c>
      <c r="I21" s="12" t="s">
        <v>156</v>
      </c>
      <c r="J21" s="17">
        <v>12.240000000000002</v>
      </c>
      <c r="K21" s="12" t="s">
        <v>50</v>
      </c>
      <c r="L21" s="12">
        <v>1</v>
      </c>
      <c r="M21" s="17">
        <v>11.99</v>
      </c>
      <c r="N21" s="12" t="s">
        <v>50</v>
      </c>
      <c r="O21" s="12">
        <v>1</v>
      </c>
      <c r="P21" s="17">
        <v>13.820000000000002</v>
      </c>
      <c r="Q21" s="12" t="s">
        <v>50</v>
      </c>
      <c r="R21" s="12">
        <v>1</v>
      </c>
      <c r="S21" s="17">
        <v>14.52</v>
      </c>
      <c r="T21" s="12" t="s">
        <v>50</v>
      </c>
      <c r="U21" s="12">
        <v>1</v>
      </c>
      <c r="V21" s="17">
        <v>13.4</v>
      </c>
      <c r="W21" s="12" t="s">
        <v>50</v>
      </c>
      <c r="X21" s="12">
        <v>2</v>
      </c>
      <c r="Y21" s="17">
        <v>12</v>
      </c>
      <c r="Z21" s="12" t="s">
        <v>50</v>
      </c>
      <c r="AA21" s="12">
        <v>1</v>
      </c>
      <c r="AB21" s="17">
        <v>15</v>
      </c>
      <c r="AC21" s="12" t="s">
        <v>50</v>
      </c>
      <c r="AD21" s="12">
        <v>1</v>
      </c>
      <c r="AE21" s="17">
        <f t="shared" si="0"/>
        <v>13.349</v>
      </c>
      <c r="AF21" s="12">
        <v>30</v>
      </c>
      <c r="AG21" s="12" t="s">
        <v>47</v>
      </c>
      <c r="AH21" s="12" t="s">
        <v>50</v>
      </c>
      <c r="AI21" s="12">
        <v>2</v>
      </c>
      <c r="AJ21" s="12"/>
      <c r="AK21" s="12"/>
      <c r="AL21" s="12"/>
      <c r="AM21" s="12"/>
      <c r="AN21" s="12"/>
      <c r="AO21" s="12"/>
      <c r="AP21" s="12"/>
      <c r="AQ21" s="12"/>
      <c r="AR21" s="18">
        <v>30</v>
      </c>
      <c r="AS21" s="12" t="s">
        <v>158</v>
      </c>
    </row>
    <row r="22" spans="1:45" x14ac:dyDescent="0.25">
      <c r="A22" s="12">
        <v>10</v>
      </c>
      <c r="B22" s="13" t="s">
        <v>87</v>
      </c>
      <c r="C22" s="13" t="s">
        <v>88</v>
      </c>
      <c r="D22" s="14" t="s">
        <v>89</v>
      </c>
      <c r="E22" s="14" t="s">
        <v>90</v>
      </c>
      <c r="F22" s="15">
        <v>34650</v>
      </c>
      <c r="G22" s="13" t="s">
        <v>82</v>
      </c>
      <c r="H22" s="16" t="s">
        <v>30</v>
      </c>
      <c r="I22" s="12" t="s">
        <v>156</v>
      </c>
      <c r="J22" s="17">
        <v>10.64</v>
      </c>
      <c r="K22" s="12" t="s">
        <v>50</v>
      </c>
      <c r="L22" s="12">
        <v>1</v>
      </c>
      <c r="M22" s="17">
        <v>10.34</v>
      </c>
      <c r="N22" s="12" t="s">
        <v>50</v>
      </c>
      <c r="O22" s="12">
        <v>1</v>
      </c>
      <c r="P22" s="17">
        <v>13.260000000000002</v>
      </c>
      <c r="Q22" s="12" t="s">
        <v>50</v>
      </c>
      <c r="R22" s="12">
        <v>1</v>
      </c>
      <c r="S22" s="17">
        <v>11.040000000000001</v>
      </c>
      <c r="T22" s="12" t="s">
        <v>50</v>
      </c>
      <c r="U22" s="12">
        <v>1</v>
      </c>
      <c r="V22" s="17">
        <v>12.2</v>
      </c>
      <c r="W22" s="12" t="s">
        <v>50</v>
      </c>
      <c r="X22" s="12">
        <v>2</v>
      </c>
      <c r="Y22" s="17">
        <v>13</v>
      </c>
      <c r="Z22" s="12" t="s">
        <v>50</v>
      </c>
      <c r="AA22" s="12">
        <v>1</v>
      </c>
      <c r="AB22" s="17">
        <v>13</v>
      </c>
      <c r="AC22" s="12" t="s">
        <v>50</v>
      </c>
      <c r="AD22" s="12">
        <v>1</v>
      </c>
      <c r="AE22" s="17">
        <f t="shared" si="0"/>
        <v>11.950666666666669</v>
      </c>
      <c r="AF22" s="12">
        <v>30</v>
      </c>
      <c r="AG22" s="12" t="s">
        <v>47</v>
      </c>
      <c r="AH22" s="12" t="s">
        <v>50</v>
      </c>
      <c r="AI22" s="12">
        <v>2</v>
      </c>
      <c r="AJ22" s="12"/>
      <c r="AK22" s="12"/>
      <c r="AL22" s="12"/>
      <c r="AM22" s="12"/>
      <c r="AN22" s="12"/>
      <c r="AO22" s="12"/>
      <c r="AP22" s="12"/>
      <c r="AQ22" s="12"/>
      <c r="AR22" s="18">
        <v>30</v>
      </c>
      <c r="AS22" s="12" t="s">
        <v>158</v>
      </c>
    </row>
    <row r="23" spans="1:45" x14ac:dyDescent="0.25">
      <c r="A23" s="12">
        <v>11</v>
      </c>
      <c r="B23" s="13" t="s">
        <v>91</v>
      </c>
      <c r="C23" s="13" t="s">
        <v>92</v>
      </c>
      <c r="D23" s="14" t="s">
        <v>93</v>
      </c>
      <c r="E23" s="14" t="s">
        <v>94</v>
      </c>
      <c r="F23" s="15">
        <v>35848</v>
      </c>
      <c r="G23" s="13" t="s">
        <v>38</v>
      </c>
      <c r="H23" s="16" t="s">
        <v>31</v>
      </c>
      <c r="I23" s="12" t="s">
        <v>156</v>
      </c>
      <c r="J23" s="17">
        <v>10.3</v>
      </c>
      <c r="K23" s="12" t="s">
        <v>50</v>
      </c>
      <c r="L23" s="12">
        <v>2</v>
      </c>
      <c r="M23" s="17">
        <v>13.83</v>
      </c>
      <c r="N23" s="12" t="s">
        <v>50</v>
      </c>
      <c r="O23" s="12">
        <v>2</v>
      </c>
      <c r="P23" s="17">
        <v>12.34</v>
      </c>
      <c r="Q23" s="12" t="s">
        <v>50</v>
      </c>
      <c r="R23" s="12">
        <v>1</v>
      </c>
      <c r="S23" s="17">
        <v>10.66</v>
      </c>
      <c r="T23" s="12" t="s">
        <v>50</v>
      </c>
      <c r="U23" s="12">
        <v>1</v>
      </c>
      <c r="V23" s="17">
        <v>11.33</v>
      </c>
      <c r="W23" s="12" t="s">
        <v>50</v>
      </c>
      <c r="X23" s="12">
        <v>1</v>
      </c>
      <c r="Y23" s="17">
        <v>12</v>
      </c>
      <c r="Z23" s="12" t="s">
        <v>50</v>
      </c>
      <c r="AA23" s="12">
        <v>1</v>
      </c>
      <c r="AB23" s="17">
        <v>14</v>
      </c>
      <c r="AC23" s="12" t="s">
        <v>50</v>
      </c>
      <c r="AD23" s="12">
        <v>1</v>
      </c>
      <c r="AE23" s="17">
        <f t="shared" si="0"/>
        <v>11.910333333333334</v>
      </c>
      <c r="AF23" s="12">
        <v>30</v>
      </c>
      <c r="AG23" s="12" t="s">
        <v>47</v>
      </c>
      <c r="AH23" s="12" t="s">
        <v>50</v>
      </c>
      <c r="AI23" s="12">
        <v>2</v>
      </c>
      <c r="AJ23" s="12"/>
      <c r="AK23" s="12"/>
      <c r="AL23" s="12"/>
      <c r="AM23" s="12"/>
      <c r="AN23" s="12"/>
      <c r="AO23" s="12"/>
      <c r="AP23" s="12"/>
      <c r="AQ23" s="12"/>
      <c r="AR23" s="18">
        <v>30</v>
      </c>
      <c r="AS23" s="12" t="s">
        <v>158</v>
      </c>
    </row>
    <row r="24" spans="1:45" x14ac:dyDescent="0.25">
      <c r="A24" s="12">
        <v>12</v>
      </c>
      <c r="B24" s="13" t="s">
        <v>95</v>
      </c>
      <c r="C24" s="13" t="s">
        <v>96</v>
      </c>
      <c r="D24" s="14" t="s">
        <v>97</v>
      </c>
      <c r="E24" s="14" t="s">
        <v>98</v>
      </c>
      <c r="F24" s="15">
        <v>35076</v>
      </c>
      <c r="G24" s="13" t="s">
        <v>99</v>
      </c>
      <c r="H24" s="16" t="s">
        <v>31</v>
      </c>
      <c r="I24" s="12" t="s">
        <v>156</v>
      </c>
      <c r="J24" s="17">
        <v>12.940000000000001</v>
      </c>
      <c r="K24" s="12" t="s">
        <v>50</v>
      </c>
      <c r="L24" s="12">
        <v>1</v>
      </c>
      <c r="M24" s="17">
        <v>13.485000000000001</v>
      </c>
      <c r="N24" s="12" t="s">
        <v>50</v>
      </c>
      <c r="O24" s="12">
        <v>1</v>
      </c>
      <c r="P24" s="17">
        <v>12.18</v>
      </c>
      <c r="Q24" s="12" t="s">
        <v>50</v>
      </c>
      <c r="R24" s="12">
        <v>1</v>
      </c>
      <c r="S24" s="17">
        <v>12.040000000000001</v>
      </c>
      <c r="T24" s="12" t="s">
        <v>50</v>
      </c>
      <c r="U24" s="12">
        <v>1</v>
      </c>
      <c r="V24" s="17">
        <v>13.35</v>
      </c>
      <c r="W24" s="12" t="s">
        <v>50</v>
      </c>
      <c r="X24" s="12">
        <v>2</v>
      </c>
      <c r="Y24" s="17">
        <v>13</v>
      </c>
      <c r="Z24" s="12" t="s">
        <v>50</v>
      </c>
      <c r="AA24" s="12">
        <v>1</v>
      </c>
      <c r="AB24" s="17">
        <v>13</v>
      </c>
      <c r="AC24" s="12" t="s">
        <v>50</v>
      </c>
      <c r="AD24" s="12">
        <v>1</v>
      </c>
      <c r="AE24" s="17">
        <f t="shared" si="0"/>
        <v>12.788499999999999</v>
      </c>
      <c r="AF24" s="12">
        <v>30</v>
      </c>
      <c r="AG24" s="12" t="s">
        <v>47</v>
      </c>
      <c r="AH24" s="12" t="s">
        <v>50</v>
      </c>
      <c r="AI24" s="12">
        <v>2</v>
      </c>
      <c r="AJ24" s="12"/>
      <c r="AK24" s="12"/>
      <c r="AL24" s="12"/>
      <c r="AM24" s="12"/>
      <c r="AN24" s="12"/>
      <c r="AO24" s="12"/>
      <c r="AP24" s="12"/>
      <c r="AQ24" s="12"/>
      <c r="AR24" s="18">
        <v>30</v>
      </c>
      <c r="AS24" s="12" t="s">
        <v>158</v>
      </c>
    </row>
    <row r="25" spans="1:45" x14ac:dyDescent="0.25">
      <c r="A25" s="12">
        <v>13</v>
      </c>
      <c r="B25" s="13" t="s">
        <v>100</v>
      </c>
      <c r="C25" s="13" t="s">
        <v>101</v>
      </c>
      <c r="D25" s="14" t="s">
        <v>97</v>
      </c>
      <c r="E25" s="14" t="s">
        <v>102</v>
      </c>
      <c r="F25" s="15">
        <v>34416</v>
      </c>
      <c r="G25" s="13" t="s">
        <v>103</v>
      </c>
      <c r="H25" s="16" t="s">
        <v>30</v>
      </c>
      <c r="I25" s="12" t="s">
        <v>156</v>
      </c>
      <c r="J25" s="17">
        <v>13.720000000000002</v>
      </c>
      <c r="K25" s="12" t="s">
        <v>50</v>
      </c>
      <c r="L25" s="12">
        <v>1</v>
      </c>
      <c r="M25" s="17">
        <v>11.984999999999999</v>
      </c>
      <c r="N25" s="12" t="s">
        <v>50</v>
      </c>
      <c r="O25" s="12">
        <v>1</v>
      </c>
      <c r="P25" s="17">
        <v>14.1</v>
      </c>
      <c r="Q25" s="12" t="s">
        <v>50</v>
      </c>
      <c r="R25" s="12">
        <v>1</v>
      </c>
      <c r="S25" s="17">
        <v>11.96</v>
      </c>
      <c r="T25" s="12" t="s">
        <v>50</v>
      </c>
      <c r="U25" s="12">
        <v>1</v>
      </c>
      <c r="V25" s="17">
        <v>12.1</v>
      </c>
      <c r="W25" s="12" t="s">
        <v>50</v>
      </c>
      <c r="X25" s="12">
        <v>2</v>
      </c>
      <c r="Y25" s="17">
        <v>12</v>
      </c>
      <c r="Z25" s="12" t="s">
        <v>50</v>
      </c>
      <c r="AA25" s="12">
        <v>1</v>
      </c>
      <c r="AB25" s="17">
        <v>14</v>
      </c>
      <c r="AC25" s="12" t="s">
        <v>50</v>
      </c>
      <c r="AD25" s="12">
        <v>1</v>
      </c>
      <c r="AE25" s="17">
        <f t="shared" si="0"/>
        <v>12.9085</v>
      </c>
      <c r="AF25" s="12">
        <v>30</v>
      </c>
      <c r="AG25" s="12" t="s">
        <v>47</v>
      </c>
      <c r="AH25" s="12" t="s">
        <v>50</v>
      </c>
      <c r="AI25" s="12">
        <v>2</v>
      </c>
      <c r="AJ25" s="12"/>
      <c r="AK25" s="12"/>
      <c r="AL25" s="12"/>
      <c r="AM25" s="12"/>
      <c r="AN25" s="12"/>
      <c r="AO25" s="12"/>
      <c r="AP25" s="12"/>
      <c r="AQ25" s="12"/>
      <c r="AR25" s="18">
        <v>30</v>
      </c>
      <c r="AS25" s="12" t="s">
        <v>158</v>
      </c>
    </row>
    <row r="26" spans="1:45" x14ac:dyDescent="0.25">
      <c r="A26" s="12">
        <v>14</v>
      </c>
      <c r="B26" s="13" t="s">
        <v>104</v>
      </c>
      <c r="C26" s="13" t="s">
        <v>105</v>
      </c>
      <c r="D26" s="14" t="s">
        <v>37</v>
      </c>
      <c r="E26" s="14" t="s">
        <v>106</v>
      </c>
      <c r="F26" s="15">
        <v>35464</v>
      </c>
      <c r="G26" s="13" t="s">
        <v>32</v>
      </c>
      <c r="H26" s="16" t="s">
        <v>30</v>
      </c>
      <c r="I26" s="12" t="s">
        <v>156</v>
      </c>
      <c r="J26" s="17">
        <v>14.400000000000002</v>
      </c>
      <c r="K26" s="12" t="s">
        <v>50</v>
      </c>
      <c r="L26" s="12">
        <v>1</v>
      </c>
      <c r="M26" s="17">
        <v>11.490000000000002</v>
      </c>
      <c r="N26" s="12" t="s">
        <v>50</v>
      </c>
      <c r="O26" s="12">
        <v>1</v>
      </c>
      <c r="P26" s="17">
        <v>12.94</v>
      </c>
      <c r="Q26" s="12" t="s">
        <v>50</v>
      </c>
      <c r="R26" s="12">
        <v>1</v>
      </c>
      <c r="S26" s="17">
        <v>14.560000000000002</v>
      </c>
      <c r="T26" s="12" t="s">
        <v>50</v>
      </c>
      <c r="U26" s="12">
        <v>1</v>
      </c>
      <c r="V26" s="17">
        <v>10.53</v>
      </c>
      <c r="W26" s="12" t="s">
        <v>50</v>
      </c>
      <c r="X26" s="12">
        <v>1</v>
      </c>
      <c r="Y26" s="17">
        <v>12</v>
      </c>
      <c r="Z26" s="12" t="s">
        <v>50</v>
      </c>
      <c r="AA26" s="12">
        <v>1</v>
      </c>
      <c r="AB26" s="17">
        <v>15</v>
      </c>
      <c r="AC26" s="12" t="s">
        <v>50</v>
      </c>
      <c r="AD26" s="12">
        <v>1</v>
      </c>
      <c r="AE26" s="17">
        <f t="shared" si="0"/>
        <v>13.136333333333335</v>
      </c>
      <c r="AF26" s="12">
        <v>30</v>
      </c>
      <c r="AG26" s="12" t="s">
        <v>47</v>
      </c>
      <c r="AH26" s="12" t="s">
        <v>50</v>
      </c>
      <c r="AI26" s="12">
        <v>1</v>
      </c>
      <c r="AJ26" s="12"/>
      <c r="AK26" s="12"/>
      <c r="AL26" s="12"/>
      <c r="AM26" s="12"/>
      <c r="AN26" s="12"/>
      <c r="AO26" s="12"/>
      <c r="AP26" s="12"/>
      <c r="AQ26" s="12"/>
      <c r="AR26" s="18">
        <v>30</v>
      </c>
      <c r="AS26" s="12" t="s">
        <v>158</v>
      </c>
    </row>
    <row r="27" spans="1:45" x14ac:dyDescent="0.25">
      <c r="A27" s="12">
        <v>15</v>
      </c>
      <c r="B27" s="13" t="s">
        <v>107</v>
      </c>
      <c r="C27" s="13" t="s">
        <v>108</v>
      </c>
      <c r="D27" s="14" t="s">
        <v>37</v>
      </c>
      <c r="E27" s="14" t="s">
        <v>109</v>
      </c>
      <c r="F27" s="15">
        <v>37353</v>
      </c>
      <c r="G27" s="13" t="s">
        <v>34</v>
      </c>
      <c r="H27" s="16" t="s">
        <v>30</v>
      </c>
      <c r="I27" s="12" t="s">
        <v>156</v>
      </c>
      <c r="J27" s="17">
        <v>12.98</v>
      </c>
      <c r="K27" s="12" t="s">
        <v>50</v>
      </c>
      <c r="L27" s="12">
        <v>1</v>
      </c>
      <c r="M27" s="17">
        <v>12.32</v>
      </c>
      <c r="N27" s="12" t="s">
        <v>50</v>
      </c>
      <c r="O27" s="12">
        <v>1</v>
      </c>
      <c r="P27" s="17">
        <v>14.42</v>
      </c>
      <c r="Q27" s="12" t="s">
        <v>50</v>
      </c>
      <c r="R27" s="12">
        <v>1</v>
      </c>
      <c r="S27" s="17">
        <v>13.16</v>
      </c>
      <c r="T27" s="12" t="s">
        <v>50</v>
      </c>
      <c r="U27" s="12">
        <v>1</v>
      </c>
      <c r="V27" s="17">
        <v>12.08</v>
      </c>
      <c r="W27" s="12" t="s">
        <v>50</v>
      </c>
      <c r="X27" s="12">
        <v>2</v>
      </c>
      <c r="Y27" s="17">
        <v>12</v>
      </c>
      <c r="Z27" s="12" t="s">
        <v>50</v>
      </c>
      <c r="AA27" s="12">
        <v>1</v>
      </c>
      <c r="AB27" s="17">
        <v>14</v>
      </c>
      <c r="AC27" s="12" t="s">
        <v>50</v>
      </c>
      <c r="AD27" s="12">
        <v>1</v>
      </c>
      <c r="AE27" s="17">
        <f t="shared" si="0"/>
        <v>13.069333333333333</v>
      </c>
      <c r="AF27" s="12">
        <v>30</v>
      </c>
      <c r="AG27" s="12" t="s">
        <v>47</v>
      </c>
      <c r="AH27" s="12" t="s">
        <v>50</v>
      </c>
      <c r="AI27" s="12">
        <v>2</v>
      </c>
      <c r="AJ27" s="12"/>
      <c r="AK27" s="12"/>
      <c r="AL27" s="12"/>
      <c r="AM27" s="12"/>
      <c r="AN27" s="12"/>
      <c r="AO27" s="12"/>
      <c r="AP27" s="12"/>
      <c r="AQ27" s="12"/>
      <c r="AR27" s="18">
        <v>30</v>
      </c>
      <c r="AS27" s="12" t="s">
        <v>158</v>
      </c>
    </row>
    <row r="28" spans="1:45" x14ac:dyDescent="0.25">
      <c r="A28" s="12">
        <v>16</v>
      </c>
      <c r="B28" s="13" t="s">
        <v>110</v>
      </c>
      <c r="C28" s="13" t="s">
        <v>111</v>
      </c>
      <c r="D28" s="14" t="s">
        <v>37</v>
      </c>
      <c r="E28" s="14" t="s">
        <v>112</v>
      </c>
      <c r="F28" s="15">
        <v>34700</v>
      </c>
      <c r="G28" s="13" t="s">
        <v>113</v>
      </c>
      <c r="H28" s="16" t="s">
        <v>31</v>
      </c>
      <c r="I28" s="12" t="s">
        <v>156</v>
      </c>
      <c r="J28" s="17">
        <v>8.08</v>
      </c>
      <c r="K28" s="12" t="s">
        <v>50</v>
      </c>
      <c r="L28" s="12">
        <v>2</v>
      </c>
      <c r="M28" s="17">
        <v>7.53</v>
      </c>
      <c r="N28" s="12" t="s">
        <v>50</v>
      </c>
      <c r="O28" s="12">
        <v>2</v>
      </c>
      <c r="P28" s="17">
        <v>11.22</v>
      </c>
      <c r="Q28" s="12" t="s">
        <v>50</v>
      </c>
      <c r="R28" s="12">
        <v>1</v>
      </c>
      <c r="S28" s="17">
        <v>8.6000000000000014</v>
      </c>
      <c r="T28" s="12" t="s">
        <v>50</v>
      </c>
      <c r="U28" s="12">
        <v>2</v>
      </c>
      <c r="V28" s="17">
        <v>2.75</v>
      </c>
      <c r="W28" s="12" t="s">
        <v>50</v>
      </c>
      <c r="X28" s="12">
        <v>2</v>
      </c>
      <c r="Y28" s="17">
        <v>12</v>
      </c>
      <c r="Z28" s="12" t="s">
        <v>50</v>
      </c>
      <c r="AA28" s="12">
        <v>1</v>
      </c>
      <c r="AB28" s="17">
        <v>14</v>
      </c>
      <c r="AC28" s="12" t="s">
        <v>50</v>
      </c>
      <c r="AD28" s="12">
        <v>1</v>
      </c>
      <c r="AE28" s="17">
        <f t="shared" si="0"/>
        <v>9.2363333333333344</v>
      </c>
      <c r="AF28" s="12">
        <v>13</v>
      </c>
      <c r="AG28" s="12" t="s">
        <v>155</v>
      </c>
      <c r="AH28" s="12" t="s">
        <v>50</v>
      </c>
      <c r="AI28" s="12">
        <v>2</v>
      </c>
      <c r="AJ28" s="17"/>
      <c r="AK28" s="12"/>
      <c r="AL28" s="12"/>
      <c r="AM28" s="17"/>
      <c r="AN28" s="12"/>
      <c r="AO28" s="12"/>
      <c r="AP28" s="12"/>
      <c r="AQ28" s="12"/>
      <c r="AR28" s="18">
        <v>13</v>
      </c>
      <c r="AS28" s="12" t="s">
        <v>155</v>
      </c>
    </row>
    <row r="29" spans="1:45" x14ac:dyDescent="0.25">
      <c r="A29" s="12">
        <v>17</v>
      </c>
      <c r="B29" s="13" t="s">
        <v>114</v>
      </c>
      <c r="C29" s="13" t="s">
        <v>115</v>
      </c>
      <c r="D29" s="14" t="s">
        <v>116</v>
      </c>
      <c r="E29" s="14" t="s">
        <v>117</v>
      </c>
      <c r="F29" s="15">
        <v>36620</v>
      </c>
      <c r="G29" s="13" t="s">
        <v>29</v>
      </c>
      <c r="H29" s="16" t="s">
        <v>31</v>
      </c>
      <c r="I29" s="12" t="s">
        <v>156</v>
      </c>
      <c r="J29" s="17">
        <v>11.120000000000001</v>
      </c>
      <c r="K29" s="12" t="s">
        <v>50</v>
      </c>
      <c r="L29" s="12">
        <v>1</v>
      </c>
      <c r="M29" s="17">
        <v>11.33</v>
      </c>
      <c r="N29" s="12" t="s">
        <v>50</v>
      </c>
      <c r="O29" s="12">
        <v>2</v>
      </c>
      <c r="P29" s="17">
        <v>12.420000000000002</v>
      </c>
      <c r="Q29" s="12" t="s">
        <v>50</v>
      </c>
      <c r="R29" s="12">
        <v>1</v>
      </c>
      <c r="S29" s="17">
        <v>10.780000000000001</v>
      </c>
      <c r="T29" s="12" t="s">
        <v>50</v>
      </c>
      <c r="U29" s="12">
        <v>1</v>
      </c>
      <c r="V29" s="17">
        <v>12.25</v>
      </c>
      <c r="W29" s="12" t="s">
        <v>50</v>
      </c>
      <c r="X29" s="12">
        <v>2</v>
      </c>
      <c r="Y29" s="17">
        <v>13</v>
      </c>
      <c r="Z29" s="12" t="s">
        <v>50</v>
      </c>
      <c r="AA29" s="12">
        <v>1</v>
      </c>
      <c r="AB29" s="17">
        <v>12.5</v>
      </c>
      <c r="AC29" s="12" t="s">
        <v>50</v>
      </c>
      <c r="AD29" s="12">
        <v>1</v>
      </c>
      <c r="AE29" s="17">
        <f t="shared" si="0"/>
        <v>11.886333333333335</v>
      </c>
      <c r="AF29" s="12">
        <v>30</v>
      </c>
      <c r="AG29" s="12" t="s">
        <v>47</v>
      </c>
      <c r="AH29" s="12" t="s">
        <v>50</v>
      </c>
      <c r="AI29" s="12">
        <v>2</v>
      </c>
      <c r="AJ29" s="12"/>
      <c r="AK29" s="12"/>
      <c r="AL29" s="12"/>
      <c r="AM29" s="12"/>
      <c r="AN29" s="12"/>
      <c r="AO29" s="12"/>
      <c r="AP29" s="12"/>
      <c r="AQ29" s="12"/>
      <c r="AR29" s="18">
        <v>30</v>
      </c>
      <c r="AS29" s="12" t="s">
        <v>158</v>
      </c>
    </row>
    <row r="30" spans="1:45" x14ac:dyDescent="0.25">
      <c r="A30" s="12">
        <v>18</v>
      </c>
      <c r="B30" s="13" t="s">
        <v>118</v>
      </c>
      <c r="C30" s="13" t="s">
        <v>119</v>
      </c>
      <c r="D30" s="14" t="s">
        <v>120</v>
      </c>
      <c r="E30" s="14" t="s">
        <v>121</v>
      </c>
      <c r="F30" s="15">
        <v>33609</v>
      </c>
      <c r="G30" s="13" t="s">
        <v>122</v>
      </c>
      <c r="H30" s="16" t="s">
        <v>31</v>
      </c>
      <c r="I30" s="12" t="s">
        <v>156</v>
      </c>
      <c r="J30" s="17">
        <v>10.9</v>
      </c>
      <c r="K30" s="12" t="s">
        <v>50</v>
      </c>
      <c r="L30" s="12">
        <v>2</v>
      </c>
      <c r="M30" s="17">
        <v>12.815000000000001</v>
      </c>
      <c r="N30" s="12" t="s">
        <v>50</v>
      </c>
      <c r="O30" s="12">
        <v>1</v>
      </c>
      <c r="P30" s="17">
        <v>12.86</v>
      </c>
      <c r="Q30" s="12" t="s">
        <v>50</v>
      </c>
      <c r="R30" s="12">
        <v>1</v>
      </c>
      <c r="S30" s="17">
        <v>12.86</v>
      </c>
      <c r="T30" s="12" t="s">
        <v>50</v>
      </c>
      <c r="U30" s="12">
        <v>1</v>
      </c>
      <c r="V30" s="17">
        <v>12.43</v>
      </c>
      <c r="W30" s="12" t="s">
        <v>50</v>
      </c>
      <c r="X30" s="12">
        <v>2</v>
      </c>
      <c r="Y30" s="17">
        <v>13</v>
      </c>
      <c r="Z30" s="12" t="s">
        <v>50</v>
      </c>
      <c r="AA30" s="12">
        <v>1</v>
      </c>
      <c r="AB30" s="17">
        <v>12.5</v>
      </c>
      <c r="AC30" s="12" t="s">
        <v>50</v>
      </c>
      <c r="AD30" s="12">
        <v>1</v>
      </c>
      <c r="AE30" s="17">
        <f t="shared" si="0"/>
        <v>12.442166666666667</v>
      </c>
      <c r="AF30" s="12">
        <v>30</v>
      </c>
      <c r="AG30" s="12" t="s">
        <v>47</v>
      </c>
      <c r="AH30" s="12" t="s">
        <v>50</v>
      </c>
      <c r="AI30" s="12">
        <v>2</v>
      </c>
      <c r="AJ30" s="12"/>
      <c r="AK30" s="12"/>
      <c r="AL30" s="12"/>
      <c r="AM30" s="12"/>
      <c r="AN30" s="12"/>
      <c r="AO30" s="12"/>
      <c r="AP30" s="12"/>
      <c r="AQ30" s="12"/>
      <c r="AR30" s="18">
        <v>30</v>
      </c>
      <c r="AS30" s="12" t="s">
        <v>158</v>
      </c>
    </row>
    <row r="31" spans="1:45" x14ac:dyDescent="0.25">
      <c r="A31" s="12">
        <v>19</v>
      </c>
      <c r="B31" s="13" t="s">
        <v>123</v>
      </c>
      <c r="C31" s="13" t="s">
        <v>124</v>
      </c>
      <c r="D31" s="14" t="s">
        <v>125</v>
      </c>
      <c r="E31" s="14" t="s">
        <v>126</v>
      </c>
      <c r="F31" s="15">
        <v>34696</v>
      </c>
      <c r="G31" s="13" t="s">
        <v>127</v>
      </c>
      <c r="H31" s="16" t="s">
        <v>31</v>
      </c>
      <c r="I31" s="12" t="s">
        <v>156</v>
      </c>
      <c r="J31" s="17">
        <v>12.16</v>
      </c>
      <c r="K31" s="12" t="s">
        <v>50</v>
      </c>
      <c r="L31" s="12">
        <v>1</v>
      </c>
      <c r="M31" s="17">
        <v>13.655000000000001</v>
      </c>
      <c r="N31" s="12" t="s">
        <v>50</v>
      </c>
      <c r="O31" s="12">
        <v>1</v>
      </c>
      <c r="P31" s="17">
        <v>13.98</v>
      </c>
      <c r="Q31" s="12" t="s">
        <v>50</v>
      </c>
      <c r="R31" s="12">
        <v>1</v>
      </c>
      <c r="S31" s="17">
        <v>13.220000000000002</v>
      </c>
      <c r="T31" s="12" t="s">
        <v>50</v>
      </c>
      <c r="U31" s="12">
        <v>1</v>
      </c>
      <c r="V31" s="17">
        <v>11.25</v>
      </c>
      <c r="W31" s="12" t="s">
        <v>50</v>
      </c>
      <c r="X31" s="12">
        <v>2</v>
      </c>
      <c r="Y31" s="17">
        <v>12</v>
      </c>
      <c r="Z31" s="12" t="s">
        <v>50</v>
      </c>
      <c r="AA31" s="12">
        <v>1</v>
      </c>
      <c r="AB31" s="17">
        <v>15.5</v>
      </c>
      <c r="AC31" s="12" t="s">
        <v>50</v>
      </c>
      <c r="AD31" s="12">
        <v>1</v>
      </c>
      <c r="AE31" s="17">
        <f t="shared" si="0"/>
        <v>13.092166666666667</v>
      </c>
      <c r="AF31" s="12">
        <v>30</v>
      </c>
      <c r="AG31" s="12" t="s">
        <v>47</v>
      </c>
      <c r="AH31" s="12" t="s">
        <v>50</v>
      </c>
      <c r="AI31" s="12">
        <v>2</v>
      </c>
      <c r="AJ31" s="12"/>
      <c r="AK31" s="12"/>
      <c r="AL31" s="12"/>
      <c r="AM31" s="12"/>
      <c r="AN31" s="12"/>
      <c r="AO31" s="12"/>
      <c r="AP31" s="12"/>
      <c r="AQ31" s="12"/>
      <c r="AR31" s="18">
        <v>30</v>
      </c>
      <c r="AS31" s="12" t="s">
        <v>158</v>
      </c>
    </row>
    <row r="32" spans="1:45" x14ac:dyDescent="0.25">
      <c r="A32" s="12">
        <v>20</v>
      </c>
      <c r="B32" s="13" t="s">
        <v>128</v>
      </c>
      <c r="C32" s="13" t="s">
        <v>129</v>
      </c>
      <c r="D32" s="14" t="s">
        <v>130</v>
      </c>
      <c r="E32" s="14" t="s">
        <v>131</v>
      </c>
      <c r="F32" s="15">
        <v>36458</v>
      </c>
      <c r="G32" s="13" t="s">
        <v>132</v>
      </c>
      <c r="H32" s="22" t="s">
        <v>31</v>
      </c>
      <c r="I32" s="12" t="s">
        <v>157</v>
      </c>
      <c r="J32" s="17">
        <v>13.14</v>
      </c>
      <c r="K32" s="12" t="s">
        <v>50</v>
      </c>
      <c r="L32" s="12">
        <v>1</v>
      </c>
      <c r="M32" s="17">
        <v>12.34</v>
      </c>
      <c r="N32" s="12" t="s">
        <v>50</v>
      </c>
      <c r="O32" s="12">
        <v>1</v>
      </c>
      <c r="P32" s="17">
        <v>12.100000000000001</v>
      </c>
      <c r="Q32" s="12" t="s">
        <v>50</v>
      </c>
      <c r="R32" s="12">
        <v>1</v>
      </c>
      <c r="S32" s="17">
        <v>10.540000000000001</v>
      </c>
      <c r="T32" s="12" t="s">
        <v>50</v>
      </c>
      <c r="U32" s="12">
        <v>1</v>
      </c>
      <c r="V32" s="17">
        <v>10.4</v>
      </c>
      <c r="W32" s="12" t="s">
        <v>50</v>
      </c>
      <c r="X32" s="12">
        <v>1</v>
      </c>
      <c r="Y32" s="17">
        <v>12</v>
      </c>
      <c r="Z32" s="12" t="s">
        <v>50</v>
      </c>
      <c r="AA32" s="12">
        <v>1</v>
      </c>
      <c r="AB32" s="17">
        <v>15.5</v>
      </c>
      <c r="AC32" s="12" t="s">
        <v>50</v>
      </c>
      <c r="AD32" s="12">
        <v>1</v>
      </c>
      <c r="AE32" s="17">
        <f t="shared" si="0"/>
        <v>12.250666666666667</v>
      </c>
      <c r="AF32" s="12">
        <v>30</v>
      </c>
      <c r="AG32" s="12" t="s">
        <v>47</v>
      </c>
      <c r="AH32" s="12" t="s">
        <v>50</v>
      </c>
      <c r="AI32" s="12">
        <v>1</v>
      </c>
      <c r="AJ32" s="12"/>
      <c r="AK32" s="12"/>
      <c r="AL32" s="12"/>
      <c r="AM32" s="12"/>
      <c r="AN32" s="12"/>
      <c r="AO32" s="12"/>
      <c r="AP32" s="12"/>
      <c r="AQ32" s="12"/>
      <c r="AR32" s="18">
        <v>30</v>
      </c>
      <c r="AS32" s="12" t="s">
        <v>158</v>
      </c>
    </row>
    <row r="33" spans="1:45" x14ac:dyDescent="0.25">
      <c r="A33" s="12">
        <v>21</v>
      </c>
      <c r="B33" s="13" t="s">
        <v>133</v>
      </c>
      <c r="C33" s="13" t="s">
        <v>134</v>
      </c>
      <c r="D33" s="14" t="s">
        <v>135</v>
      </c>
      <c r="E33" s="14" t="s">
        <v>136</v>
      </c>
      <c r="F33" s="15">
        <v>36851</v>
      </c>
      <c r="G33" s="13" t="s">
        <v>33</v>
      </c>
      <c r="H33" s="16" t="s">
        <v>30</v>
      </c>
      <c r="I33" s="12" t="s">
        <v>156</v>
      </c>
      <c r="J33" s="17">
        <v>0</v>
      </c>
      <c r="K33" s="12" t="s">
        <v>50</v>
      </c>
      <c r="L33" s="12">
        <v>2</v>
      </c>
      <c r="M33" s="17">
        <v>0</v>
      </c>
      <c r="N33" s="12" t="s">
        <v>50</v>
      </c>
      <c r="O33" s="12">
        <v>2</v>
      </c>
      <c r="P33" s="17">
        <v>0</v>
      </c>
      <c r="Q33" s="12" t="s">
        <v>50</v>
      </c>
      <c r="R33" s="12">
        <v>2</v>
      </c>
      <c r="S33" s="17">
        <v>0</v>
      </c>
      <c r="T33" s="12" t="s">
        <v>50</v>
      </c>
      <c r="U33" s="12">
        <v>2</v>
      </c>
      <c r="V33" s="17">
        <v>2.5</v>
      </c>
      <c r="W33" s="12" t="s">
        <v>50</v>
      </c>
      <c r="X33" s="12">
        <v>2</v>
      </c>
      <c r="Y33" s="17">
        <v>0</v>
      </c>
      <c r="Z33" s="12" t="s">
        <v>50</v>
      </c>
      <c r="AA33" s="12">
        <v>2</v>
      </c>
      <c r="AB33" s="17">
        <v>0</v>
      </c>
      <c r="AC33" s="12" t="s">
        <v>50</v>
      </c>
      <c r="AD33" s="12">
        <v>2</v>
      </c>
      <c r="AE33" s="17">
        <f t="shared" si="0"/>
        <v>0.33333333333333331</v>
      </c>
      <c r="AF33" s="12">
        <v>0</v>
      </c>
      <c r="AG33" s="12" t="s">
        <v>155</v>
      </c>
      <c r="AH33" s="12" t="s">
        <v>50</v>
      </c>
      <c r="AI33" s="12">
        <v>2</v>
      </c>
      <c r="AJ33" s="12"/>
      <c r="AK33" s="12"/>
      <c r="AL33" s="12"/>
      <c r="AM33" s="12"/>
      <c r="AN33" s="12"/>
      <c r="AO33" s="12"/>
      <c r="AP33" s="12"/>
      <c r="AQ33" s="12"/>
      <c r="AR33" s="18">
        <v>0</v>
      </c>
      <c r="AS33" s="12" t="s">
        <v>155</v>
      </c>
    </row>
    <row r="34" spans="1:45" x14ac:dyDescent="0.25">
      <c r="A34" s="12">
        <v>22</v>
      </c>
      <c r="B34" s="13" t="s">
        <v>137</v>
      </c>
      <c r="C34" s="13" t="s">
        <v>138</v>
      </c>
      <c r="D34" s="14" t="s">
        <v>139</v>
      </c>
      <c r="E34" s="14" t="s">
        <v>140</v>
      </c>
      <c r="F34" s="15">
        <v>35966</v>
      </c>
      <c r="G34" s="13" t="s">
        <v>141</v>
      </c>
      <c r="H34" s="16" t="s">
        <v>30</v>
      </c>
      <c r="I34" s="12" t="s">
        <v>156</v>
      </c>
      <c r="J34" s="17">
        <v>13.440000000000001</v>
      </c>
      <c r="K34" s="12" t="s">
        <v>50</v>
      </c>
      <c r="L34" s="12">
        <v>1</v>
      </c>
      <c r="M34" s="17">
        <v>12.984999999999999</v>
      </c>
      <c r="N34" s="12" t="s">
        <v>50</v>
      </c>
      <c r="O34" s="12">
        <v>1</v>
      </c>
      <c r="P34" s="17">
        <v>11.98</v>
      </c>
      <c r="Q34" s="12" t="s">
        <v>50</v>
      </c>
      <c r="R34" s="12">
        <v>1</v>
      </c>
      <c r="S34" s="17">
        <v>12.24</v>
      </c>
      <c r="T34" s="12" t="s">
        <v>50</v>
      </c>
      <c r="U34" s="12">
        <v>1</v>
      </c>
      <c r="V34" s="17">
        <v>11.8</v>
      </c>
      <c r="W34" s="12" t="s">
        <v>50</v>
      </c>
      <c r="X34" s="12">
        <v>2</v>
      </c>
      <c r="Y34" s="17">
        <v>13</v>
      </c>
      <c r="Z34" s="12" t="s">
        <v>50</v>
      </c>
      <c r="AA34" s="12">
        <v>1</v>
      </c>
      <c r="AB34" s="17">
        <v>13.5</v>
      </c>
      <c r="AC34" s="12" t="s">
        <v>50</v>
      </c>
      <c r="AD34" s="12">
        <v>2</v>
      </c>
      <c r="AE34" s="17">
        <f t="shared" si="0"/>
        <v>12.681833333333334</v>
      </c>
      <c r="AF34" s="12">
        <v>30</v>
      </c>
      <c r="AG34" s="12" t="s">
        <v>47</v>
      </c>
      <c r="AH34" s="12" t="s">
        <v>50</v>
      </c>
      <c r="AI34" s="12">
        <v>2</v>
      </c>
      <c r="AJ34" s="12"/>
      <c r="AK34" s="12"/>
      <c r="AL34" s="12"/>
      <c r="AM34" s="12"/>
      <c r="AN34" s="12"/>
      <c r="AO34" s="12"/>
      <c r="AP34" s="12"/>
      <c r="AQ34" s="12"/>
      <c r="AR34" s="18">
        <v>30</v>
      </c>
      <c r="AS34" s="12" t="s">
        <v>158</v>
      </c>
    </row>
    <row r="35" spans="1:45" x14ac:dyDescent="0.25">
      <c r="A35" s="12">
        <v>23</v>
      </c>
      <c r="B35" s="13" t="s">
        <v>142</v>
      </c>
      <c r="C35" s="13" t="s">
        <v>143</v>
      </c>
      <c r="D35" s="14" t="s">
        <v>144</v>
      </c>
      <c r="E35" s="14" t="s">
        <v>145</v>
      </c>
      <c r="F35" s="15">
        <v>36616</v>
      </c>
      <c r="G35" s="13" t="s">
        <v>39</v>
      </c>
      <c r="H35" s="21" t="s">
        <v>31</v>
      </c>
      <c r="I35" s="12" t="s">
        <v>156</v>
      </c>
      <c r="J35" s="17">
        <v>10.100000000000001</v>
      </c>
      <c r="K35" s="12" t="s">
        <v>50</v>
      </c>
      <c r="L35" s="12">
        <v>1</v>
      </c>
      <c r="M35" s="17">
        <v>10.670000000000002</v>
      </c>
      <c r="N35" s="12" t="s">
        <v>50</v>
      </c>
      <c r="O35" s="12">
        <v>1</v>
      </c>
      <c r="P35" s="17">
        <v>12.14</v>
      </c>
      <c r="Q35" s="12" t="s">
        <v>50</v>
      </c>
      <c r="R35" s="12">
        <v>1</v>
      </c>
      <c r="S35" s="17">
        <v>11.9</v>
      </c>
      <c r="T35" s="12" t="s">
        <v>50</v>
      </c>
      <c r="U35" s="12">
        <v>2</v>
      </c>
      <c r="V35" s="17">
        <v>10.25</v>
      </c>
      <c r="W35" s="12" t="s">
        <v>50</v>
      </c>
      <c r="X35" s="12">
        <v>1</v>
      </c>
      <c r="Y35" s="17">
        <v>12</v>
      </c>
      <c r="Z35" s="12" t="s">
        <v>50</v>
      </c>
      <c r="AA35" s="12">
        <v>1</v>
      </c>
      <c r="AB35" s="17">
        <v>15</v>
      </c>
      <c r="AC35" s="12" t="s">
        <v>50</v>
      </c>
      <c r="AD35" s="12">
        <v>1</v>
      </c>
      <c r="AE35" s="17">
        <f t="shared" si="0"/>
        <v>11.723666666666668</v>
      </c>
      <c r="AF35" s="12">
        <v>30</v>
      </c>
      <c r="AG35" s="12" t="s">
        <v>47</v>
      </c>
      <c r="AH35" s="12" t="s">
        <v>50</v>
      </c>
      <c r="AI35" s="12">
        <v>2</v>
      </c>
      <c r="AJ35" s="12"/>
      <c r="AK35" s="12"/>
      <c r="AL35" s="12"/>
      <c r="AM35" s="12"/>
      <c r="AN35" s="12"/>
      <c r="AO35" s="12"/>
      <c r="AP35" s="12"/>
      <c r="AQ35" s="12"/>
      <c r="AR35" s="18">
        <v>30</v>
      </c>
      <c r="AS35" s="12" t="s">
        <v>158</v>
      </c>
    </row>
    <row r="36" spans="1:45" x14ac:dyDescent="0.25">
      <c r="A36" s="12">
        <v>24</v>
      </c>
      <c r="B36" s="19" t="s">
        <v>146</v>
      </c>
      <c r="C36" s="21" t="s">
        <v>147</v>
      </c>
      <c r="D36" s="12" t="s">
        <v>148</v>
      </c>
      <c r="E36" s="12" t="s">
        <v>149</v>
      </c>
      <c r="F36" s="20">
        <v>36415</v>
      </c>
      <c r="G36" s="19" t="s">
        <v>40</v>
      </c>
      <c r="H36" s="22" t="s">
        <v>31</v>
      </c>
      <c r="I36" s="12" t="s">
        <v>156</v>
      </c>
      <c r="J36" s="17">
        <v>14.64</v>
      </c>
      <c r="K36" s="12" t="s">
        <v>50</v>
      </c>
      <c r="L36" s="12">
        <v>1</v>
      </c>
      <c r="M36" s="17">
        <v>13.55</v>
      </c>
      <c r="N36" s="12" t="s">
        <v>50</v>
      </c>
      <c r="O36" s="12">
        <v>1</v>
      </c>
      <c r="P36" s="17">
        <v>13.420000000000002</v>
      </c>
      <c r="Q36" s="12" t="s">
        <v>50</v>
      </c>
      <c r="R36" s="12">
        <v>1</v>
      </c>
      <c r="S36" s="17">
        <v>11.82</v>
      </c>
      <c r="T36" s="12" t="s">
        <v>50</v>
      </c>
      <c r="U36" s="12">
        <v>1</v>
      </c>
      <c r="V36" s="17">
        <v>12.8</v>
      </c>
      <c r="W36" s="12" t="s">
        <v>50</v>
      </c>
      <c r="X36" s="12">
        <v>2</v>
      </c>
      <c r="Y36" s="17">
        <v>13</v>
      </c>
      <c r="Z36" s="12" t="s">
        <v>50</v>
      </c>
      <c r="AA36" s="12">
        <v>1</v>
      </c>
      <c r="AB36" s="17">
        <v>12.5</v>
      </c>
      <c r="AC36" s="12" t="s">
        <v>50</v>
      </c>
      <c r="AD36" s="12">
        <v>1</v>
      </c>
      <c r="AE36" s="17">
        <f t="shared" si="0"/>
        <v>13.108333333333333</v>
      </c>
      <c r="AF36" s="12">
        <v>30</v>
      </c>
      <c r="AG36" s="12" t="s">
        <v>47</v>
      </c>
      <c r="AH36" s="12" t="s">
        <v>50</v>
      </c>
      <c r="AI36" s="12">
        <v>2</v>
      </c>
      <c r="AJ36" s="12"/>
      <c r="AK36" s="12"/>
      <c r="AL36" s="12"/>
      <c r="AM36" s="12"/>
      <c r="AN36" s="12"/>
      <c r="AO36" s="12"/>
      <c r="AP36" s="12"/>
      <c r="AQ36" s="12"/>
      <c r="AR36" s="18">
        <v>30</v>
      </c>
      <c r="AS36" s="12" t="s">
        <v>158</v>
      </c>
    </row>
    <row r="37" spans="1:45" x14ac:dyDescent="0.25">
      <c r="A37" s="12">
        <v>25</v>
      </c>
      <c r="B37" s="13" t="s">
        <v>150</v>
      </c>
      <c r="C37" s="13" t="s">
        <v>151</v>
      </c>
      <c r="D37" s="14" t="s">
        <v>152</v>
      </c>
      <c r="E37" s="14" t="s">
        <v>153</v>
      </c>
      <c r="F37" s="15">
        <v>34645</v>
      </c>
      <c r="G37" s="13" t="s">
        <v>154</v>
      </c>
      <c r="H37" s="22" t="s">
        <v>31</v>
      </c>
      <c r="I37" s="12" t="s">
        <v>156</v>
      </c>
      <c r="J37" s="17">
        <v>11.04</v>
      </c>
      <c r="K37" s="12" t="s">
        <v>50</v>
      </c>
      <c r="L37" s="12">
        <v>1</v>
      </c>
      <c r="M37" s="17">
        <v>12.32</v>
      </c>
      <c r="N37" s="12" t="s">
        <v>50</v>
      </c>
      <c r="O37" s="12">
        <v>1</v>
      </c>
      <c r="P37" s="17">
        <v>12.379999999999999</v>
      </c>
      <c r="Q37" s="12" t="s">
        <v>50</v>
      </c>
      <c r="R37" s="12">
        <v>1</v>
      </c>
      <c r="S37" s="17">
        <v>11.84</v>
      </c>
      <c r="T37" s="12" t="s">
        <v>50</v>
      </c>
      <c r="U37" s="12">
        <v>1</v>
      </c>
      <c r="V37" s="17">
        <v>10.35</v>
      </c>
      <c r="W37" s="12" t="s">
        <v>50</v>
      </c>
      <c r="X37" s="12">
        <v>2</v>
      </c>
      <c r="Y37" s="17">
        <v>13</v>
      </c>
      <c r="Z37" s="12" t="s">
        <v>50</v>
      </c>
      <c r="AA37" s="12">
        <v>1</v>
      </c>
      <c r="AB37" s="17">
        <v>12.5</v>
      </c>
      <c r="AC37" s="12" t="s">
        <v>50</v>
      </c>
      <c r="AD37" s="12">
        <v>1</v>
      </c>
      <c r="AE37" s="17">
        <f t="shared" si="0"/>
        <v>11.888666666666666</v>
      </c>
      <c r="AF37" s="12">
        <v>30</v>
      </c>
      <c r="AG37" s="12" t="s">
        <v>47</v>
      </c>
      <c r="AH37" s="12" t="s">
        <v>50</v>
      </c>
      <c r="AI37" s="12">
        <v>2</v>
      </c>
      <c r="AJ37" s="12"/>
      <c r="AK37" s="12"/>
      <c r="AL37" s="12"/>
      <c r="AM37" s="12"/>
      <c r="AN37" s="12"/>
      <c r="AO37" s="12"/>
      <c r="AP37" s="12"/>
      <c r="AQ37" s="12"/>
      <c r="AR37" s="18">
        <v>30</v>
      </c>
      <c r="AS37" s="12" t="s">
        <v>158</v>
      </c>
    </row>
  </sheetData>
  <mergeCells count="19">
    <mergeCell ref="E7:L7"/>
    <mergeCell ref="B2:Q2"/>
    <mergeCell ref="E5:L5"/>
    <mergeCell ref="E6:L6"/>
    <mergeCell ref="E8:L8"/>
    <mergeCell ref="E4:L4"/>
    <mergeCell ref="AR11:AS12"/>
    <mergeCell ref="J12:L12"/>
    <mergeCell ref="M12:O12"/>
    <mergeCell ref="P12:R12"/>
    <mergeCell ref="AJ12:AL12"/>
    <mergeCell ref="J11:AI11"/>
    <mergeCell ref="AE12:AI12"/>
    <mergeCell ref="AJ11:AQ11"/>
    <mergeCell ref="AM12:AQ12"/>
    <mergeCell ref="S12:U12"/>
    <mergeCell ref="V12:X12"/>
    <mergeCell ref="Y12:AA12"/>
    <mergeCell ref="AB12:AD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dcterms:created xsi:type="dcterms:W3CDTF">2023-06-30T07:48:54Z</dcterms:created>
  <dcterms:modified xsi:type="dcterms:W3CDTF">2024-09-03T11:14:46Z</dcterms:modified>
</cp:coreProperties>
</file>